
<file path=[Content_Types].xml><?xml version="1.0" encoding="utf-8"?>
<Types xmlns="http://schemas.openxmlformats.org/package/2006/content-types">
  <Default Extension="bin" ContentType="application/vnd.openxmlformats-officedocument.spreadsheetml.printerSettings"/>
  <Default Extension="jfif" ContentType="image/jpeg"/>
  <Default Extension="jpeg" ContentType="image/jpeg"/>
  <Default Extension="jpg" ContentType="image/jpeg"/>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defaultThemeVersion="166925"/>
  <mc:AlternateContent xmlns:mc="http://schemas.openxmlformats.org/markup-compatibility/2006">
    <mc:Choice Requires="x15">
      <x15ac:absPath xmlns:x15ac="http://schemas.microsoft.com/office/spreadsheetml/2010/11/ac" url="C:\GCA\Perso\GCA\Cabinet\"/>
    </mc:Choice>
  </mc:AlternateContent>
  <xr:revisionPtr revIDLastSave="0" documentId="13_ncr:1_{383A0BC0-9BC0-4B6B-ADAF-09E9A1B2E37A}" xr6:coauthVersionLast="47" xr6:coauthVersionMax="47" xr10:uidLastSave="{00000000-0000-0000-0000-000000000000}"/>
  <bookViews>
    <workbookView xWindow="-108" yWindow="-108" windowWidth="23256" windowHeight="12576" xr2:uid="{6E3A1CE2-3C5B-4EF7-9562-93B02CA889AA}"/>
  </bookViews>
  <sheets>
    <sheet name="PIERRE ROULEES" sheetId="1" r:id="rId1"/>
    <sheet name="BRACELETS PIERRES" sheetId="2" r:id="rId2"/>
    <sheet name="ENCENS, DECO, BIEN-ÊTRE" sheetId="4" r:id="rId3"/>
    <sheet name="COORDONNEES DE LIVRAISON" sheetId="5" r:id="rId4"/>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482" i="2" l="1"/>
  <c r="F434" i="2"/>
  <c r="F454" i="2"/>
  <c r="F446" i="2"/>
  <c r="F474" i="2"/>
  <c r="F470" i="2"/>
  <c r="F466" i="2"/>
  <c r="F462" i="2"/>
  <c r="F406" i="2"/>
  <c r="F478" i="2"/>
  <c r="F458" i="2"/>
  <c r="F450" i="2"/>
  <c r="F442" i="2"/>
  <c r="F438" i="2"/>
  <c r="F430" i="2"/>
  <c r="F426" i="2"/>
  <c r="F422" i="2"/>
  <c r="F418" i="2"/>
  <c r="F414" i="2"/>
  <c r="F486" i="2" s="1"/>
  <c r="F105" i="1"/>
  <c r="F101" i="1"/>
  <c r="F22" i="2"/>
  <c r="F18" i="2"/>
  <c r="F193" i="4"/>
  <c r="F197" i="4"/>
  <c r="F189" i="4"/>
  <c r="F185" i="4"/>
  <c r="F181" i="4"/>
  <c r="F177" i="4"/>
  <c r="F101" i="4"/>
  <c r="F105" i="4"/>
  <c r="F109" i="4"/>
  <c r="F113" i="4"/>
  <c r="F117" i="4"/>
  <c r="F121" i="4"/>
  <c r="F125" i="4"/>
  <c r="F129" i="4"/>
  <c r="F133" i="4"/>
  <c r="F137" i="4"/>
  <c r="F141" i="4"/>
  <c r="F145" i="4"/>
  <c r="F149" i="4"/>
  <c r="F153" i="4"/>
  <c r="F157" i="4"/>
  <c r="F161" i="4"/>
  <c r="F165" i="4"/>
  <c r="F169" i="4"/>
  <c r="F173" i="4"/>
  <c r="F97" i="4"/>
  <c r="F69" i="4"/>
  <c r="F73" i="4"/>
  <c r="F77" i="4"/>
  <c r="F81" i="4"/>
  <c r="F85" i="4"/>
  <c r="F89" i="4"/>
  <c r="F65" i="4"/>
  <c r="F13" i="4"/>
  <c r="F17" i="4"/>
  <c r="F21" i="4"/>
  <c r="F25" i="4"/>
  <c r="F29" i="4"/>
  <c r="F33" i="4"/>
  <c r="F37" i="4"/>
  <c r="F41" i="4"/>
  <c r="F45" i="4"/>
  <c r="F49" i="4"/>
  <c r="F53" i="4"/>
  <c r="F57" i="4"/>
  <c r="F9" i="4"/>
  <c r="F366" i="2"/>
  <c r="F370" i="2"/>
  <c r="F374" i="2"/>
  <c r="F378" i="2"/>
  <c r="F382" i="2"/>
  <c r="F386" i="2"/>
  <c r="F390" i="2"/>
  <c r="F394" i="2"/>
  <c r="F398" i="2"/>
  <c r="F402" i="2"/>
  <c r="F410" i="2"/>
  <c r="F362" i="2"/>
  <c r="F340" i="2"/>
  <c r="F343" i="2"/>
  <c r="F346" i="2"/>
  <c r="F349" i="2"/>
  <c r="F352" i="2"/>
  <c r="F355" i="2"/>
  <c r="F337" i="2"/>
  <c r="F286" i="2"/>
  <c r="F290" i="2"/>
  <c r="F294" i="2"/>
  <c r="F298" i="2"/>
  <c r="F302" i="2"/>
  <c r="F306" i="2"/>
  <c r="F310" i="2"/>
  <c r="F314" i="2"/>
  <c r="F318" i="2"/>
  <c r="F322" i="2"/>
  <c r="F326" i="2"/>
  <c r="F330" i="2"/>
  <c r="F14" i="2"/>
  <c r="F26" i="2"/>
  <c r="F30" i="2"/>
  <c r="F34" i="2"/>
  <c r="F38" i="2"/>
  <c r="F42" i="2"/>
  <c r="F46" i="2"/>
  <c r="F50" i="2"/>
  <c r="F54" i="2"/>
  <c r="F58" i="2"/>
  <c r="F62" i="2"/>
  <c r="F66" i="2"/>
  <c r="F70" i="2"/>
  <c r="F74" i="2"/>
  <c r="F78" i="2"/>
  <c r="F82" i="2"/>
  <c r="F86" i="2"/>
  <c r="F90" i="2"/>
  <c r="F94" i="2"/>
  <c r="F98" i="2"/>
  <c r="F102" i="2"/>
  <c r="F106" i="2"/>
  <c r="F110" i="2"/>
  <c r="F114" i="2"/>
  <c r="F118" i="2"/>
  <c r="F122" i="2"/>
  <c r="F126" i="2"/>
  <c r="F130" i="2"/>
  <c r="F134" i="2"/>
  <c r="F138" i="2"/>
  <c r="F142" i="2"/>
  <c r="F146" i="2"/>
  <c r="F150" i="2"/>
  <c r="F154" i="2"/>
  <c r="F158" i="2"/>
  <c r="F162" i="2"/>
  <c r="F166" i="2"/>
  <c r="F170" i="2"/>
  <c r="F174" i="2"/>
  <c r="F178" i="2"/>
  <c r="F182" i="2"/>
  <c r="F186" i="2"/>
  <c r="F190" i="2"/>
  <c r="F194" i="2"/>
  <c r="F198" i="2"/>
  <c r="F202" i="2"/>
  <c r="F206" i="2"/>
  <c r="F210" i="2"/>
  <c r="F214" i="2"/>
  <c r="F218" i="2"/>
  <c r="F222" i="2"/>
  <c r="F226" i="2"/>
  <c r="F230" i="2"/>
  <c r="F234" i="2"/>
  <c r="F238" i="2"/>
  <c r="F242" i="2"/>
  <c r="F246" i="2"/>
  <c r="F250" i="2"/>
  <c r="F254" i="2"/>
  <c r="F258" i="2"/>
  <c r="F262" i="2"/>
  <c r="F266" i="2"/>
  <c r="F270" i="2"/>
  <c r="F274" i="2"/>
  <c r="F10" i="2"/>
  <c r="F13" i="1"/>
  <c r="F17" i="1"/>
  <c r="F21" i="1"/>
  <c r="F25" i="1"/>
  <c r="F29" i="1"/>
  <c r="F33" i="1"/>
  <c r="F37" i="1"/>
  <c r="F41" i="1"/>
  <c r="F45" i="1"/>
  <c r="F49" i="1"/>
  <c r="F53" i="1"/>
  <c r="F57" i="1"/>
  <c r="F61" i="1"/>
  <c r="F65" i="1"/>
  <c r="F69" i="1"/>
  <c r="F73" i="1"/>
  <c r="F77" i="1"/>
  <c r="F81" i="1"/>
  <c r="F85" i="1"/>
  <c r="F89" i="1"/>
  <c r="F93" i="1"/>
  <c r="F97" i="1"/>
  <c r="F109" i="1"/>
  <c r="F113" i="1"/>
  <c r="F117" i="1"/>
  <c r="F121" i="1"/>
  <c r="F125" i="1"/>
  <c r="F129" i="1"/>
  <c r="F133" i="1"/>
  <c r="F9" i="1"/>
  <c r="F201" i="4" l="1"/>
  <c r="F137" i="1"/>
  <c r="C13" i="5" l="1" a="1"/>
  <c r="C13" i="5"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<sst xmlns="http://schemas.openxmlformats.org/spreadsheetml/2006/main" count="436" uniqueCount="387">
  <si>
    <t>article N°</t>
  </si>
  <si>
    <t>Nom</t>
  </si>
  <si>
    <t>Prix à l'unité</t>
  </si>
  <si>
    <t>Prix total</t>
  </si>
  <si>
    <t>Aigue marine</t>
  </si>
  <si>
    <t>Hématite</t>
  </si>
  <si>
    <t>Quartz rutile</t>
  </si>
  <si>
    <t>Bois fossile</t>
  </si>
  <si>
    <t>Grenat</t>
  </si>
  <si>
    <t>Pendentifs</t>
  </si>
  <si>
    <t>Pendentifs Citrine</t>
  </si>
  <si>
    <t>Pendentifs améthyste</t>
  </si>
  <si>
    <t>pendentif quartz rose</t>
  </si>
  <si>
    <t>Encens</t>
  </si>
  <si>
    <t>Encens Krishan sauge B</t>
  </si>
  <si>
    <t>Encens Sataya Nag Champa</t>
  </si>
  <si>
    <t>Encens HEM 7chakras</t>
  </si>
  <si>
    <t>Baton Sauge blanche</t>
  </si>
  <si>
    <t>Porte-Encens Pierre Rond Fleur de Vie 10cm</t>
  </si>
  <si>
    <t>Porte-Encens Pierre Rond OM Dégradé 10cm</t>
  </si>
  <si>
    <t>Porte encens bois</t>
  </si>
  <si>
    <t>Savon de beauté Satya Nag Champa 75g</t>
  </si>
  <si>
    <t>Plaque Fleur de Vie Sculptée Bois 10cm</t>
  </si>
  <si>
    <t>Plaque Fleur de Vie Sculptée Bois 13cm</t>
  </si>
  <si>
    <t>Plaque de Rechargement Métatron Sculptée Bois 10cm</t>
  </si>
  <si>
    <t>Plaque de Rechargement Métatron Sculptée Bois 13cm</t>
  </si>
  <si>
    <t>Plaque de Rechargement Métatron Sculptée Bois 30cm</t>
  </si>
  <si>
    <t>Donut Améthyste</t>
  </si>
  <si>
    <t>Donut Hématite</t>
  </si>
  <si>
    <t>Statue Résine Bouddha Thaï 13cm</t>
  </si>
  <si>
    <t>Statue Résine Ganesh Multi 12cm</t>
  </si>
  <si>
    <t>Statue Résine Bouddha &amp; Bol Noir 20cm</t>
  </si>
  <si>
    <t>Statue Résine Bouddha &amp; Bol Noir/Or 20cm</t>
  </si>
  <si>
    <t>Bracelet Améthyste, Cristal, Quartz Rose perles 6mm</t>
  </si>
  <si>
    <t>Bracelet Amazonite Multi perles 6mm</t>
  </si>
  <si>
    <t>Bracelet Amazonite multi perles 8mm</t>
  </si>
  <si>
    <t>Bracelet Cristal de Roche perles 6mm</t>
  </si>
  <si>
    <t>Bracelet Cristal de Roche perles 8mm</t>
  </si>
  <si>
    <t>Bracelet Fluorite perles 6mm</t>
  </si>
  <si>
    <t>Bracelet Fluorite perles 8mm</t>
  </si>
  <si>
    <t>Bracelet Howlite Blanche perles 6mm</t>
  </si>
  <si>
    <t>Bracelet Howlite Blanche perles 8mm</t>
  </si>
  <si>
    <t>Bracelet Jaspe Dalmatien perles 6mm</t>
  </si>
  <si>
    <t>Bracelet Jaspe Dalmatien perles 8mm</t>
  </si>
  <si>
    <t>Bracelet Onyx Noir perles 6mm</t>
  </si>
  <si>
    <t>Bracelet Super Seven perles 6mm</t>
  </si>
  <si>
    <t>Bracelet Super Seven perles 8mm</t>
  </si>
  <si>
    <t>Bracelet Rubis Zoïsite perles 6mm</t>
  </si>
  <si>
    <t>Bracelet Rubis Zoïsite perles 8mm</t>
  </si>
  <si>
    <t>Visuel</t>
  </si>
  <si>
    <t>Pin's de poche Métatron Cuivre 4cm</t>
  </si>
  <si>
    <t>Porte-Encens Pierre Rond Arbre de Vie Fin 10cm</t>
  </si>
  <si>
    <t>Porte-Encens Pierre Rond Fleur de Vie Rouge 10cm</t>
  </si>
  <si>
    <t>Encens HEM Aphrodisiaque 20g</t>
  </si>
  <si>
    <t>Encens HEM Toutes Saisons 20g</t>
  </si>
  <si>
    <t>Encens HEM Cleaning Powers 20g</t>
  </si>
  <si>
    <t>Encens HEM Sang de Dragon Bleu 20g</t>
  </si>
  <si>
    <t>Encens HEM Om 20g</t>
  </si>
  <si>
    <t>Encens HEM Protection 20g</t>
  </si>
  <si>
    <t>Encens HEM Ylang-Ylang 20g</t>
  </si>
  <si>
    <t>Encens HEM Sept Archanges 20g</t>
  </si>
  <si>
    <t>Encens HEM Saint Michel Archange 20g</t>
  </si>
  <si>
    <t>Bracelet 7 chakras 1-mix perles 8mm</t>
  </si>
  <si>
    <t>Bracelet Cristal de Roche &amp; 7 Chakras perles 8mm</t>
  </si>
  <si>
    <t>Bracelet Hematite perles 6mm</t>
  </si>
  <si>
    <t>Bracelet Hematite perles 8mm</t>
  </si>
  <si>
    <t>Bracelet Protection Obsidienne Noire, Hematite, Oeil de Tigre perles 10mm</t>
  </si>
  <si>
    <t>Bracelet Protection Obsidienne Noire, Hematite, Oeil de Tigre perles 6mm</t>
  </si>
  <si>
    <t>Bracelet Oeil de Tigre &amp; 7 Chakras perles 8mm</t>
  </si>
  <si>
    <t>Bracelet Turquoise &amp; 7 Chakras perles 8mm</t>
  </si>
  <si>
    <t>Géode Cristal de Roche Ouverte - Moyenne</t>
  </si>
  <si>
    <t>Bracelet œil de tigre  8mm</t>
  </si>
  <si>
    <t>Bracelet œil de tigre  6mm</t>
  </si>
  <si>
    <t>Bracelet oeil tigre bleu 8mm</t>
  </si>
  <si>
    <t>Bracelet Sodalite 6mm</t>
  </si>
  <si>
    <t>Bracelet Quartz rose 6mm</t>
  </si>
  <si>
    <t>Bracelet Quartz rose 8mm</t>
  </si>
  <si>
    <t>Bracelet Qwartz rutilé</t>
  </si>
  <si>
    <t>Bracelet Qwartz tourmaliné</t>
  </si>
  <si>
    <t>Bracelet oeil de taureau</t>
  </si>
  <si>
    <t>Bracelet Onyx Noir perles 8mm</t>
  </si>
  <si>
    <t>Bracelet Obsidienne  perles 6mm</t>
  </si>
  <si>
    <t>Bracelet Obsidienne perles 8mm</t>
  </si>
  <si>
    <t>Bracelet Tourmaline  6mm</t>
  </si>
  <si>
    <t>Bracelet Tourmaline  8mm</t>
  </si>
  <si>
    <t>Bracelet Obsidienne mouchetée  perles 6mm</t>
  </si>
  <si>
    <t>Bracelet Jaspe paysage perles 6mm</t>
  </si>
  <si>
    <t>Bracelet Jaspe paysage perles 8mm</t>
  </si>
  <si>
    <t>Bracelet Jade perles 6mm</t>
  </si>
  <si>
    <t>Bracelet Jade perles 8mm</t>
  </si>
  <si>
    <t>Bracelet Aventurine perles 6mm</t>
  </si>
  <si>
    <t>Bracelet Aventurine perles 8mm</t>
  </si>
  <si>
    <t>Bracelet Chrysoprase perles 6mm</t>
  </si>
  <si>
    <t>Bracelet Chrysoprase perles 8mm</t>
  </si>
  <si>
    <t>Bracelet lapis lazuli perles  8mm</t>
  </si>
  <si>
    <t>Bracelet lapis lazuli perles  6mm</t>
  </si>
  <si>
    <t>Bracelet labradorite perles  6mm</t>
  </si>
  <si>
    <t>Bracelet labradorite perles  8mm</t>
  </si>
  <si>
    <t>Bracelet Cornaline perles 6mm</t>
  </si>
  <si>
    <t>Bracelet Cornaline perles 8mm</t>
  </si>
  <si>
    <t>Bracelet Citrine perles 6mm</t>
  </si>
  <si>
    <t>Bracelet Citrine perles 8mm</t>
  </si>
  <si>
    <t>Bracelet Turquoise  6mm</t>
  </si>
  <si>
    <t>Bracelet Turquoise  8mm</t>
  </si>
  <si>
    <t>Bracelet Labradorite - Turquoise perles 8mm</t>
  </si>
  <si>
    <t>Bracelet Angélite perles 6mm</t>
  </si>
  <si>
    <t>Bracelet Angélite perles 8mm</t>
  </si>
  <si>
    <t>Bracelet Angélite - Quartz Rose perles 8mm</t>
  </si>
  <si>
    <t>Bracelet Rhodonite</t>
  </si>
  <si>
    <t>Bracelet Serpentine perles 6mm</t>
  </si>
  <si>
    <t>Bracelet Serpentine perles 8mm</t>
  </si>
  <si>
    <t>Bracelet lave perles  8mm</t>
  </si>
  <si>
    <t>Bracelet Grenat perles 8mm</t>
  </si>
  <si>
    <t>Bracelet Protection 4</t>
  </si>
  <si>
    <t>BRACELETS PERLES</t>
  </si>
  <si>
    <t>Bracelets perles mixtes</t>
  </si>
  <si>
    <t>Bracelets baroques</t>
  </si>
  <si>
    <t>P01</t>
  </si>
  <si>
    <t>P02</t>
  </si>
  <si>
    <t>P03</t>
  </si>
  <si>
    <t>P04</t>
  </si>
  <si>
    <t>P05</t>
  </si>
  <si>
    <t>P06</t>
  </si>
  <si>
    <t>P07</t>
  </si>
  <si>
    <t>P08</t>
  </si>
  <si>
    <t>P09</t>
  </si>
  <si>
    <t>P10</t>
  </si>
  <si>
    <t>P11</t>
  </si>
  <si>
    <t>P12</t>
  </si>
  <si>
    <t>B01</t>
  </si>
  <si>
    <t>B02</t>
  </si>
  <si>
    <t>B03</t>
  </si>
  <si>
    <t>B04</t>
  </si>
  <si>
    <t>B05</t>
  </si>
  <si>
    <t>B06</t>
  </si>
  <si>
    <t>B07</t>
  </si>
  <si>
    <t>B08</t>
  </si>
  <si>
    <t>B09</t>
  </si>
  <si>
    <t>B10</t>
  </si>
  <si>
    <t>B11</t>
  </si>
  <si>
    <t>B12</t>
  </si>
  <si>
    <t>B13</t>
  </si>
  <si>
    <t>B14</t>
  </si>
  <si>
    <t>B15</t>
  </si>
  <si>
    <t>B16</t>
  </si>
  <si>
    <t>B17</t>
  </si>
  <si>
    <t>B18</t>
  </si>
  <si>
    <t>B19</t>
  </si>
  <si>
    <t>B20</t>
  </si>
  <si>
    <t>B21</t>
  </si>
  <si>
    <t>B22</t>
  </si>
  <si>
    <t>B23</t>
  </si>
  <si>
    <t>B25</t>
  </si>
  <si>
    <t>B26</t>
  </si>
  <si>
    <t>B27</t>
  </si>
  <si>
    <t>B28</t>
  </si>
  <si>
    <t>B29</t>
  </si>
  <si>
    <t>B30</t>
  </si>
  <si>
    <t>B31</t>
  </si>
  <si>
    <t>B32</t>
  </si>
  <si>
    <t>B33</t>
  </si>
  <si>
    <t>B34</t>
  </si>
  <si>
    <t>B35</t>
  </si>
  <si>
    <t>B36</t>
  </si>
  <si>
    <t>B37</t>
  </si>
  <si>
    <t>B38</t>
  </si>
  <si>
    <t>B39</t>
  </si>
  <si>
    <t>B40</t>
  </si>
  <si>
    <t>B41</t>
  </si>
  <si>
    <t>B42</t>
  </si>
  <si>
    <t>B43</t>
  </si>
  <si>
    <t>B44</t>
  </si>
  <si>
    <t>B45</t>
  </si>
  <si>
    <t>B46</t>
  </si>
  <si>
    <t>B47</t>
  </si>
  <si>
    <t>B48</t>
  </si>
  <si>
    <t>B49</t>
  </si>
  <si>
    <t>B50</t>
  </si>
  <si>
    <t>B51</t>
  </si>
  <si>
    <t>B52</t>
  </si>
  <si>
    <t>B53</t>
  </si>
  <si>
    <t>B54</t>
  </si>
  <si>
    <t>B55</t>
  </si>
  <si>
    <t>B56</t>
  </si>
  <si>
    <t>B57</t>
  </si>
  <si>
    <t>B58</t>
  </si>
  <si>
    <t>B59</t>
  </si>
  <si>
    <t>B60</t>
  </si>
  <si>
    <t>B61</t>
  </si>
  <si>
    <t>B62</t>
  </si>
  <si>
    <t>B63</t>
  </si>
  <si>
    <t>B64</t>
  </si>
  <si>
    <t>B65</t>
  </si>
  <si>
    <t>B66</t>
  </si>
  <si>
    <t>M01</t>
  </si>
  <si>
    <t>M02</t>
  </si>
  <si>
    <t>M03</t>
  </si>
  <si>
    <t>M04</t>
  </si>
  <si>
    <t>M05</t>
  </si>
  <si>
    <t>M06</t>
  </si>
  <si>
    <t>M07</t>
  </si>
  <si>
    <t>M08</t>
  </si>
  <si>
    <t>M09</t>
  </si>
  <si>
    <t>M10</t>
  </si>
  <si>
    <t>M11</t>
  </si>
  <si>
    <t>M13</t>
  </si>
  <si>
    <t>M14</t>
  </si>
  <si>
    <t>BA01</t>
  </si>
  <si>
    <t>BA02</t>
  </si>
  <si>
    <t>BA03</t>
  </si>
  <si>
    <t>BA04</t>
  </si>
  <si>
    <t>BA05</t>
  </si>
  <si>
    <t>BA06</t>
  </si>
  <si>
    <t>BA07</t>
  </si>
  <si>
    <t>nombre 
souhaité</t>
  </si>
  <si>
    <t>Pendentifs cœur malachite</t>
  </si>
  <si>
    <t>Christal de roche</t>
  </si>
  <si>
    <t>Cornaline</t>
  </si>
  <si>
    <t>Calcédoine</t>
  </si>
  <si>
    <t>Emeraude</t>
  </si>
  <si>
    <t>Sodalite</t>
  </si>
  <si>
    <t>Turquoise</t>
  </si>
  <si>
    <t>Tourmaline noire</t>
  </si>
  <si>
    <t>PIERRES ROULEES</t>
  </si>
  <si>
    <t>Bronzite</t>
  </si>
  <si>
    <t xml:space="preserve"> Marbre zèbré</t>
  </si>
  <si>
    <t>Onyx noire</t>
  </si>
  <si>
    <t xml:space="preserve"> Aventurine rouge</t>
  </si>
  <si>
    <t>Agate du Botswana</t>
  </si>
  <si>
    <t xml:space="preserve"> Améthyste</t>
  </si>
  <si>
    <t>Fluorite</t>
  </si>
  <si>
    <t>Jade</t>
  </si>
  <si>
    <t>Jaspe rouge</t>
  </si>
  <si>
    <t>Labradorite</t>
  </si>
  <si>
    <t xml:space="preserve"> Larvikite</t>
  </si>
  <si>
    <t>Lapis lazuli</t>
  </si>
  <si>
    <t xml:space="preserve"> Malachite</t>
  </si>
  <si>
    <t xml:space="preserve"> Quartz rose</t>
  </si>
  <si>
    <t>Obsidienne oeil célèste</t>
  </si>
  <si>
    <t>Serpentine brute</t>
  </si>
  <si>
    <t>Angélite en cœur</t>
  </si>
  <si>
    <t>E01</t>
  </si>
  <si>
    <t>E02</t>
  </si>
  <si>
    <t>E03</t>
  </si>
  <si>
    <t>E04</t>
  </si>
  <si>
    <t>E05</t>
  </si>
  <si>
    <t>Porte-encens</t>
  </si>
  <si>
    <t>PE01</t>
  </si>
  <si>
    <t>PE02</t>
  </si>
  <si>
    <t>PE03</t>
  </si>
  <si>
    <t>PE04</t>
  </si>
  <si>
    <t>PE05</t>
  </si>
  <si>
    <t>PE06</t>
  </si>
  <si>
    <t>PE07</t>
  </si>
  <si>
    <t>Bien-être et décoration</t>
  </si>
  <si>
    <t>Druses d'Amethyste</t>
  </si>
  <si>
    <t>Aragonite Brute Extra Cristallisée 40g</t>
  </si>
  <si>
    <t>Monolithe Sélénite 6cm</t>
  </si>
  <si>
    <t>Lampe de Sel Himalaya brute 3kg</t>
  </si>
  <si>
    <t>Lampe de Sel Himalaya brute 5kg</t>
  </si>
  <si>
    <t>Porte-Encens Pierre Rond Ganesh Dégradé 10cm</t>
  </si>
  <si>
    <t>Savon de sel Himalaya 200g</t>
  </si>
  <si>
    <t>Sel de Bain Himalaya Blanc 250g</t>
  </si>
  <si>
    <t>Sel de Bain Himalaya rose 250g</t>
  </si>
  <si>
    <t>Somme totale</t>
  </si>
  <si>
    <t>E06</t>
  </si>
  <si>
    <t>E07</t>
  </si>
  <si>
    <t>E08</t>
  </si>
  <si>
    <t>E09</t>
  </si>
  <si>
    <t>E10</t>
  </si>
  <si>
    <t>E11</t>
  </si>
  <si>
    <t>E12</t>
  </si>
  <si>
    <t>E13</t>
  </si>
  <si>
    <t>BD01</t>
  </si>
  <si>
    <t>BD02</t>
  </si>
  <si>
    <t>BD03</t>
  </si>
  <si>
    <t>BD04</t>
  </si>
  <si>
    <t>BD05</t>
  </si>
  <si>
    <t>BD06</t>
  </si>
  <si>
    <t>BD07</t>
  </si>
  <si>
    <t>BD08</t>
  </si>
  <si>
    <t>BD09</t>
  </si>
  <si>
    <t>BD10</t>
  </si>
  <si>
    <t>BD11</t>
  </si>
  <si>
    <t>BD12</t>
  </si>
  <si>
    <t>BD13</t>
  </si>
  <si>
    <t>BD14</t>
  </si>
  <si>
    <t>BD15</t>
  </si>
  <si>
    <t>BD16</t>
  </si>
  <si>
    <t>BD17</t>
  </si>
  <si>
    <t>BD18</t>
  </si>
  <si>
    <t>BD19</t>
  </si>
  <si>
    <t>BD20</t>
  </si>
  <si>
    <t>BD21</t>
  </si>
  <si>
    <t>BD22</t>
  </si>
  <si>
    <t>Druse d'Angélite</t>
  </si>
  <si>
    <t>BD23</t>
  </si>
  <si>
    <t>BD24</t>
  </si>
  <si>
    <t>Pointes de cristal Quartz rose</t>
  </si>
  <si>
    <t>Pointes de cristal Labradorite</t>
  </si>
  <si>
    <t>Pointes de cristal Lapis-Lazuli</t>
  </si>
  <si>
    <t>BD25</t>
  </si>
  <si>
    <t>Pointes de cristal naturel</t>
  </si>
  <si>
    <t>Pointes de cristal quartz tourmaline noire</t>
  </si>
  <si>
    <t>BD26</t>
  </si>
  <si>
    <t>Bracelet Chrysocolle 6mm</t>
  </si>
  <si>
    <t>Bracelet Agate mousse perles 6mm</t>
  </si>
  <si>
    <t>Bracelet Agate mousse perles 8mm</t>
  </si>
  <si>
    <t>Trio d'agates 8mm</t>
  </si>
  <si>
    <t>Bracelet Agate du dragon  8mm</t>
  </si>
  <si>
    <t>Bracelet lépidolite 8mm</t>
  </si>
  <si>
    <t>Bracelet Agate rouge perles 8mm</t>
  </si>
  <si>
    <t>Bracelet Agate rouge perles 6mm</t>
  </si>
  <si>
    <t>B67</t>
  </si>
  <si>
    <t>B68</t>
  </si>
  <si>
    <t>Bracelet jasoe Mokaïte  perles  6mm</t>
  </si>
  <si>
    <t>Bracelet jaspe Mokaïte  perles  8mm</t>
  </si>
  <si>
    <t>Obsidienne mouchetée</t>
  </si>
  <si>
    <t>Gabbro brut</t>
  </si>
  <si>
    <t>NOM</t>
  </si>
  <si>
    <t>PRENOM</t>
  </si>
  <si>
    <t>RUE</t>
  </si>
  <si>
    <t>NUMERO</t>
  </si>
  <si>
    <t>CODE POSTAL</t>
  </si>
  <si>
    <t>VILLE</t>
  </si>
  <si>
    <t>PAYS</t>
  </si>
  <si>
    <t>ADRESSE MAIL</t>
  </si>
  <si>
    <t>SOMME TOTALE</t>
  </si>
  <si>
    <t>NUMERO DE TELEPHONE</t>
  </si>
  <si>
    <t>B24</t>
  </si>
  <si>
    <t>Oeil de tigre</t>
  </si>
  <si>
    <t>Bracelet baroque Ambre enfant</t>
  </si>
  <si>
    <t xml:space="preserve">Bracelet baroque Amethyste </t>
  </si>
  <si>
    <t>Bracelet baroque Cristal de Roche</t>
  </si>
  <si>
    <t>Bracelet baroque Fluorite Multi</t>
  </si>
  <si>
    <t>Bracelet baroque Malachite</t>
  </si>
  <si>
    <t>Bracelet baroque Obsidienne Noire</t>
  </si>
  <si>
    <t>Pendentif Arbre de vie - Améthyste</t>
  </si>
  <si>
    <t>Pendentifs Labradorite</t>
  </si>
  <si>
    <t>Pendentifs lapis lazuli</t>
  </si>
  <si>
    <t xml:space="preserve">Pendentif oeil de tigre </t>
  </si>
  <si>
    <t>Pendentif Arbre de vie - 7 chakras</t>
  </si>
  <si>
    <t>Bracelet Hematite &amp; 7chakras</t>
  </si>
  <si>
    <t>Bracelet Howlite &amp; 7chakras</t>
  </si>
  <si>
    <t>Bracelet Lapis Lazuli &amp; 7chakras</t>
  </si>
  <si>
    <t>Pendentif Onyx Noire</t>
  </si>
  <si>
    <t>Bracelet baroque 7 Chakras</t>
  </si>
  <si>
    <t>La somme totale des achats ne comprend pas les frais de livraison. 
Suite à votre envoi du fichier .xls de commande à l'adresse cardarelligregory@gmail.com, un mail d'accusé de réception vous sera envoyé. Une facture finale incluant les frais de livraison vous sera ensuite transmise et après réception du virement, le colis vous sera envoyé par la poste.</t>
  </si>
  <si>
    <t>Livraison gratuite pour les habitants de La Louvière (BE)
Prix d'envois pratiqué par b-post pour toute autre livraison.</t>
  </si>
  <si>
    <t>P13</t>
  </si>
  <si>
    <t>P14</t>
  </si>
  <si>
    <t>P15</t>
  </si>
  <si>
    <t>P16</t>
  </si>
  <si>
    <t>P17</t>
  </si>
  <si>
    <t>P18</t>
  </si>
  <si>
    <t>P19</t>
  </si>
  <si>
    <t>P20</t>
  </si>
  <si>
    <t>P21</t>
  </si>
  <si>
    <t>P22</t>
  </si>
  <si>
    <t>P23</t>
  </si>
  <si>
    <t>Donut Quartz Rose</t>
  </si>
  <si>
    <t>Pendentif en oeil de tigre naturel</t>
  </si>
  <si>
    <t>Pendentif en aventurine vert naturel</t>
  </si>
  <si>
    <t>Pendentif en améthyste naturelle</t>
  </si>
  <si>
    <t>Pendentif de quartz rose naturel</t>
  </si>
  <si>
    <t>Pendentif en lapis lazuli naturel</t>
  </si>
  <si>
    <t>Pendentif pointu en cristal de quartz naturel</t>
  </si>
  <si>
    <t xml:space="preserve">Pendentif pointu en rubis naturel </t>
  </si>
  <si>
    <t>Pendentif en labradorite naturel</t>
  </si>
  <si>
    <t>P24</t>
  </si>
  <si>
    <t>P25</t>
  </si>
  <si>
    <t>Pendentif de jaspe rouge naturel</t>
  </si>
  <si>
    <t>Pendentif quartz aigue-marine</t>
  </si>
  <si>
    <t>P26</t>
  </si>
  <si>
    <t>P27</t>
  </si>
  <si>
    <t>P28</t>
  </si>
  <si>
    <t>Pendentif en quartz natirel
électrolytique</t>
  </si>
  <si>
    <t xml:space="preserve">Pendentif en jade </t>
  </si>
  <si>
    <t>Pendentif en cornaline</t>
  </si>
  <si>
    <t xml:space="preserve">Pendentifs  en obsidienne flocon de neige </t>
  </si>
  <si>
    <t>Pendentif pointu en lapis lazuli</t>
  </si>
  <si>
    <t>pendentif goutte d'eau avec paon en Opalite</t>
  </si>
  <si>
    <t>P29</t>
  </si>
  <si>
    <t>P30</t>
  </si>
  <si>
    <t>Pendentif main de fatima style tibétain,
avec des perles de pierres
naturelles à pince de homard</t>
  </si>
  <si>
    <t>P31</t>
  </si>
  <si>
    <t>RUPTURE DE STOCK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</si>
</sst>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8" formatCode="#,##0.00\ &quot;€&quot;;[Red]\-#,##0.00\ &quot;€&quot;"/>
    <numFmt numFmtId="164" formatCode="#,##0.00\ &quot;€&quot;"/>
  </numFmts>
  <fonts count="12" x14ac:knownFonts="1">
    <font>
      <sz val="11"/>
      <color theme="1"/>
      <name val="Calibri"/>
      <family val="2"/>
      <scheme val="minor"/>
    </font>
    <font>
      <sz val="10"/>
      <color theme="1"/>
      <name val="Calibri"/>
      <family val="2"/>
      <scheme val="minor"/>
    </font>
    <font>
      <sz val="12"/>
      <color rgb="FF222222"/>
      <name val="Roboto"/>
    </font>
    <font>
      <sz val="12"/>
      <color rgb="FF000000"/>
      <name val="Roboto"/>
    </font>
    <font>
      <sz val="11"/>
      <color theme="1"/>
      <name val="Arial"/>
      <family val="2"/>
    </font>
    <font>
      <i/>
      <sz val="12"/>
      <color rgb="FF222222"/>
      <name val="Roboto"/>
    </font>
    <font>
      <sz val="8"/>
      <name val="Calibri"/>
      <family val="2"/>
      <scheme val="minor"/>
    </font>
    <font>
      <b/>
      <sz val="12"/>
      <name val="Calibri"/>
      <family val="2"/>
      <scheme val="minor"/>
    </font>
    <font>
      <sz val="16"/>
      <color rgb="FF222222"/>
      <name val="Roboto"/>
    </font>
    <font>
      <b/>
      <sz val="11"/>
      <color theme="1"/>
      <name val="Calibri"/>
      <family val="2"/>
      <scheme val="minor"/>
    </font>
    <font>
      <sz val="16"/>
      <color theme="1"/>
      <name val="Calibri"/>
      <family val="2"/>
      <scheme val="minor"/>
    </font>
    <font>
      <sz val="14"/>
      <color rgb="FFFF0000"/>
      <name val="Calibri"/>
      <family val="2"/>
      <scheme val="minor"/>
    </font>
  </fonts>
  <fills count="5">
    <fill>
      <patternFill patternType="none"/>
    </fill>
    <fill>
      <patternFill patternType="gray125"/>
    </fill>
    <fill>
      <patternFill patternType="solid">
        <fgColor rgb="FFFFFFFF"/>
        <bgColor indexed="64"/>
      </patternFill>
    </fill>
    <fill>
      <patternFill patternType="solid">
        <fgColor theme="5" tint="0.79998168889431442"/>
        <bgColor indexed="64"/>
      </patternFill>
    </fill>
    <fill>
      <patternFill patternType="solid">
        <fgColor theme="7" tint="0.79998168889431442"/>
        <bgColor indexed="64"/>
      </patternFill>
    </fill>
  </fills>
  <borders count="13">
    <border>
      <left/>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1">
    <xf numFmtId="0" fontId="0" fillId="0" borderId="0"/>
  </cellStyleXfs>
  <cellXfs count="67">
    <xf numFmtId="0" fontId="0" fillId="0" borderId="0" xfId="0"/>
    <xf numFmtId="0" fontId="1" fillId="0" borderId="0" xfId="0" applyFont="1" applyAlignment="1">
      <alignment horizontal="center" vertical="top"/>
    </xf>
    <xf numFmtId="0" fontId="0" fillId="0" borderId="0" xfId="0" applyBorder="1"/>
    <xf numFmtId="0" fontId="0" fillId="0" borderId="0" xfId="0" applyBorder="1" applyAlignment="1">
      <alignment horizontal="center"/>
    </xf>
    <xf numFmtId="0" fontId="0" fillId="0" borderId="0" xfId="0" applyBorder="1" applyAlignment="1">
      <alignment horizontal="center" vertical="center"/>
    </xf>
    <xf numFmtId="0" fontId="9" fillId="0" borderId="1" xfId="0" applyFont="1" applyBorder="1"/>
    <xf numFmtId="8" fontId="10" fillId="0" borderId="1" xfId="0" applyNumberFormat="1" applyFont="1" applyBorder="1"/>
    <xf numFmtId="0" fontId="0" fillId="0" borderId="1" xfId="0" applyBorder="1" applyProtection="1">
      <protection locked="0"/>
    </xf>
    <xf numFmtId="0" fontId="11" fillId="0" borderId="0" xfId="0" applyFont="1" applyAlignment="1">
      <alignment wrapText="1"/>
    </xf>
    <xf numFmtId="164" fontId="2" fillId="2" borderId="1" xfId="0" applyNumberFormat="1" applyFont="1" applyFill="1" applyBorder="1" applyAlignment="1">
      <alignment horizontal="center" vertical="center" wrapText="1"/>
    </xf>
    <xf numFmtId="0" fontId="2" fillId="2" borderId="1" xfId="0" applyFont="1" applyFill="1" applyBorder="1" applyAlignment="1">
      <alignment horizontal="center" vertical="center" wrapText="1"/>
    </xf>
    <xf numFmtId="164" fontId="2" fillId="2" borderId="1" xfId="0" applyNumberFormat="1" applyFont="1" applyFill="1" applyBorder="1" applyAlignment="1" applyProtection="1">
      <alignment horizontal="center" vertical="center" wrapText="1"/>
    </xf>
    <xf numFmtId="0" fontId="2" fillId="2" borderId="1" xfId="0" applyFont="1" applyFill="1" applyBorder="1" applyAlignment="1" applyProtection="1">
      <alignment horizontal="center" vertical="center" wrapText="1"/>
      <protection locked="0"/>
    </xf>
    <xf numFmtId="8" fontId="2" fillId="4" borderId="1" xfId="0" applyNumberFormat="1" applyFont="1" applyFill="1" applyBorder="1" applyAlignment="1">
      <alignment horizontal="center" vertical="center" wrapText="1"/>
    </xf>
    <xf numFmtId="0" fontId="2" fillId="4" borderId="1" xfId="0" applyFont="1" applyFill="1" applyBorder="1" applyAlignment="1">
      <alignment horizontal="center" vertical="center" wrapText="1"/>
    </xf>
    <xf numFmtId="8" fontId="2" fillId="2" borderId="3" xfId="0" applyNumberFormat="1" applyFont="1" applyFill="1" applyBorder="1" applyAlignment="1" applyProtection="1">
      <alignment horizontal="center" vertical="center" wrapText="1"/>
    </xf>
    <xf numFmtId="8" fontId="2" fillId="2" borderId="4" xfId="0" applyNumberFormat="1" applyFont="1" applyFill="1" applyBorder="1" applyAlignment="1" applyProtection="1">
      <alignment horizontal="center" vertical="center" wrapText="1"/>
    </xf>
    <xf numFmtId="8" fontId="2" fillId="2" borderId="5" xfId="0" applyNumberFormat="1" applyFont="1" applyFill="1" applyBorder="1" applyAlignment="1" applyProtection="1">
      <alignment horizontal="center" vertical="center" wrapText="1"/>
    </xf>
    <xf numFmtId="0" fontId="8" fillId="3" borderId="6" xfId="0" applyFont="1" applyFill="1" applyBorder="1" applyAlignment="1">
      <alignment horizontal="center" vertical="center" wrapText="1"/>
    </xf>
    <xf numFmtId="0" fontId="2" fillId="3" borderId="7" xfId="0" applyFont="1" applyFill="1" applyBorder="1" applyAlignment="1">
      <alignment horizontal="center" vertical="center" wrapText="1"/>
    </xf>
    <xf numFmtId="0" fontId="2" fillId="3" borderId="8" xfId="0" applyFont="1" applyFill="1" applyBorder="1" applyAlignment="1">
      <alignment horizontal="center" vertical="center" wrapText="1"/>
    </xf>
    <xf numFmtId="0" fontId="2" fillId="3" borderId="2" xfId="0" applyFont="1" applyFill="1" applyBorder="1" applyAlignment="1">
      <alignment horizontal="center" vertical="center" wrapText="1"/>
    </xf>
    <xf numFmtId="0" fontId="2" fillId="3" borderId="0" xfId="0" applyFont="1" applyFill="1" applyBorder="1" applyAlignment="1">
      <alignment horizontal="center" vertical="center" wrapText="1"/>
    </xf>
    <xf numFmtId="0" fontId="2" fillId="3" borderId="9" xfId="0" applyFont="1" applyFill="1" applyBorder="1" applyAlignment="1">
      <alignment horizontal="center" vertical="center" wrapText="1"/>
    </xf>
    <xf numFmtId="0" fontId="2" fillId="3" borderId="10" xfId="0" applyFont="1" applyFill="1" applyBorder="1" applyAlignment="1">
      <alignment horizontal="center" vertical="center" wrapText="1"/>
    </xf>
    <xf numFmtId="0" fontId="2" fillId="3" borderId="11" xfId="0" applyFont="1" applyFill="1" applyBorder="1" applyAlignment="1">
      <alignment horizontal="center" vertical="center" wrapText="1"/>
    </xf>
    <xf numFmtId="0" fontId="2" fillId="3" borderId="12" xfId="0" applyFont="1" applyFill="1" applyBorder="1" applyAlignment="1">
      <alignment horizontal="center" vertical="center" wrapText="1"/>
    </xf>
    <xf numFmtId="0" fontId="7" fillId="0" borderId="1" xfId="0" applyFont="1" applyBorder="1" applyAlignment="1">
      <alignment horizontal="center" vertical="center" wrapText="1"/>
    </xf>
    <xf numFmtId="0" fontId="7" fillId="0" borderId="1" xfId="0" applyFont="1" applyBorder="1" applyAlignment="1">
      <alignment horizontal="center" vertical="center"/>
    </xf>
    <xf numFmtId="0" fontId="5" fillId="3" borderId="6" xfId="0" applyFont="1" applyFill="1" applyBorder="1" applyAlignment="1">
      <alignment horizontal="center" vertical="center" wrapText="1"/>
    </xf>
    <xf numFmtId="0" fontId="5" fillId="3" borderId="7" xfId="0" applyFont="1" applyFill="1" applyBorder="1" applyAlignment="1">
      <alignment horizontal="center" vertical="center" wrapText="1"/>
    </xf>
    <xf numFmtId="0" fontId="5" fillId="3" borderId="8" xfId="0" applyFont="1" applyFill="1" applyBorder="1" applyAlignment="1">
      <alignment horizontal="center" vertical="center" wrapText="1"/>
    </xf>
    <xf numFmtId="0" fontId="5" fillId="3" borderId="2" xfId="0" applyFont="1" applyFill="1" applyBorder="1" applyAlignment="1">
      <alignment horizontal="center" vertical="center" wrapText="1"/>
    </xf>
    <xf numFmtId="0" fontId="5" fillId="3" borderId="0" xfId="0" applyFont="1" applyFill="1" applyBorder="1" applyAlignment="1">
      <alignment horizontal="center" vertical="center" wrapText="1"/>
    </xf>
    <xf numFmtId="0" fontId="5" fillId="3" borderId="9" xfId="0" applyFont="1" applyFill="1" applyBorder="1" applyAlignment="1">
      <alignment horizontal="center" vertical="center" wrapText="1"/>
    </xf>
    <xf numFmtId="0" fontId="5" fillId="3" borderId="10" xfId="0" applyFont="1" applyFill="1" applyBorder="1" applyAlignment="1">
      <alignment horizontal="center" vertical="center" wrapText="1"/>
    </xf>
    <xf numFmtId="0" fontId="5" fillId="3" borderId="11" xfId="0" applyFont="1" applyFill="1" applyBorder="1" applyAlignment="1">
      <alignment horizontal="center" vertical="center" wrapText="1"/>
    </xf>
    <xf numFmtId="0" fontId="5" fillId="3" borderId="12" xfId="0" applyFont="1" applyFill="1" applyBorder="1" applyAlignment="1">
      <alignment horizontal="center" vertical="center" wrapText="1"/>
    </xf>
    <xf numFmtId="0" fontId="4" fillId="0" borderId="1" xfId="0" applyFont="1" applyBorder="1" applyAlignment="1">
      <alignment horizontal="center" vertical="center" wrapText="1"/>
    </xf>
    <xf numFmtId="164" fontId="4" fillId="0" borderId="1" xfId="0" applyNumberFormat="1" applyFont="1" applyBorder="1" applyAlignment="1">
      <alignment horizontal="center" vertical="center" wrapText="1"/>
    </xf>
    <xf numFmtId="0" fontId="4" fillId="0" borderId="1" xfId="0" applyFont="1" applyBorder="1" applyAlignment="1" applyProtection="1">
      <alignment horizontal="center" vertical="center" wrapText="1"/>
      <protection locked="0"/>
    </xf>
    <xf numFmtId="8" fontId="4" fillId="0" borderId="1" xfId="0" applyNumberFormat="1" applyFont="1" applyBorder="1" applyAlignment="1">
      <alignment horizontal="center" vertical="center" wrapText="1"/>
    </xf>
    <xf numFmtId="0" fontId="2" fillId="2" borderId="3" xfId="0" applyFont="1" applyFill="1" applyBorder="1" applyAlignment="1">
      <alignment horizontal="center" vertical="center" wrapText="1"/>
    </xf>
    <xf numFmtId="0" fontId="2" fillId="2" borderId="4" xfId="0" applyFont="1" applyFill="1" applyBorder="1" applyAlignment="1">
      <alignment horizontal="center" vertical="center" wrapText="1"/>
    </xf>
    <xf numFmtId="0" fontId="2" fillId="2" borderId="5" xfId="0" applyFont="1" applyFill="1" applyBorder="1" applyAlignment="1">
      <alignment horizontal="center" vertical="center" wrapText="1"/>
    </xf>
    <xf numFmtId="8" fontId="2" fillId="2" borderId="3" xfId="0" applyNumberFormat="1" applyFont="1" applyFill="1" applyBorder="1" applyAlignment="1">
      <alignment horizontal="center" vertical="center" wrapText="1"/>
    </xf>
    <xf numFmtId="8" fontId="2" fillId="2" borderId="4" xfId="0" applyNumberFormat="1" applyFont="1" applyFill="1" applyBorder="1" applyAlignment="1">
      <alignment horizontal="center" vertical="center" wrapText="1"/>
    </xf>
    <xf numFmtId="8" fontId="2" fillId="2" borderId="5" xfId="0" applyNumberFormat="1" applyFont="1" applyFill="1" applyBorder="1" applyAlignment="1">
      <alignment horizontal="center" vertical="center" wrapText="1"/>
    </xf>
    <xf numFmtId="0" fontId="2" fillId="3" borderId="6" xfId="0" applyFont="1" applyFill="1" applyBorder="1" applyAlignment="1">
      <alignment horizontal="center" vertical="center" wrapText="1"/>
    </xf>
    <xf numFmtId="0" fontId="4" fillId="3" borderId="6" xfId="0" applyFont="1" applyFill="1" applyBorder="1" applyAlignment="1">
      <alignment horizontal="center" vertical="center" wrapText="1"/>
    </xf>
    <xf numFmtId="0" fontId="4" fillId="3" borderId="7" xfId="0" applyFont="1" applyFill="1" applyBorder="1" applyAlignment="1">
      <alignment horizontal="center" vertical="center" wrapText="1"/>
    </xf>
    <xf numFmtId="0" fontId="4" fillId="3" borderId="8" xfId="0" applyFont="1" applyFill="1" applyBorder="1" applyAlignment="1">
      <alignment horizontal="center" vertical="center" wrapText="1"/>
    </xf>
    <xf numFmtId="0" fontId="4" fillId="3" borderId="2" xfId="0" applyFont="1" applyFill="1" applyBorder="1" applyAlignment="1">
      <alignment horizontal="center" vertical="center" wrapText="1"/>
    </xf>
    <xf numFmtId="0" fontId="4" fillId="3" borderId="0" xfId="0" applyFont="1" applyFill="1" applyBorder="1" applyAlignment="1">
      <alignment horizontal="center" vertical="center" wrapText="1"/>
    </xf>
    <xf numFmtId="0" fontId="4" fillId="3" borderId="9" xfId="0" applyFont="1" applyFill="1" applyBorder="1" applyAlignment="1">
      <alignment horizontal="center" vertical="center" wrapText="1"/>
    </xf>
    <xf numFmtId="0" fontId="4" fillId="3" borderId="10" xfId="0" applyFont="1" applyFill="1" applyBorder="1" applyAlignment="1">
      <alignment horizontal="center" vertical="center" wrapText="1"/>
    </xf>
    <xf numFmtId="0" fontId="4" fillId="3" borderId="11" xfId="0" applyFont="1" applyFill="1" applyBorder="1" applyAlignment="1">
      <alignment horizontal="center" vertical="center" wrapText="1"/>
    </xf>
    <xf numFmtId="0" fontId="4" fillId="3" borderId="12" xfId="0" applyFont="1" applyFill="1" applyBorder="1" applyAlignment="1">
      <alignment horizontal="center" vertical="center" wrapText="1"/>
    </xf>
    <xf numFmtId="0" fontId="3" fillId="2" borderId="1" xfId="0" applyFont="1" applyFill="1" applyBorder="1" applyAlignment="1">
      <alignment horizontal="center" vertical="center" wrapText="1"/>
    </xf>
    <xf numFmtId="164" fontId="2" fillId="2" borderId="3" xfId="0" applyNumberFormat="1" applyFont="1" applyFill="1" applyBorder="1" applyAlignment="1">
      <alignment horizontal="center" vertical="center" wrapText="1"/>
    </xf>
    <xf numFmtId="164" fontId="2" fillId="2" borderId="4" xfId="0" applyNumberFormat="1" applyFont="1" applyFill="1" applyBorder="1" applyAlignment="1">
      <alignment horizontal="center" vertical="center" wrapText="1"/>
    </xf>
    <xf numFmtId="164" fontId="2" fillId="2" borderId="5" xfId="0" applyNumberFormat="1" applyFont="1" applyFill="1" applyBorder="1" applyAlignment="1">
      <alignment horizontal="center" vertical="center" wrapText="1"/>
    </xf>
    <xf numFmtId="0" fontId="2" fillId="2" borderId="3" xfId="0" applyFont="1" applyFill="1" applyBorder="1" applyAlignment="1" applyProtection="1">
      <alignment horizontal="center" vertical="center" wrapText="1"/>
      <protection locked="0"/>
    </xf>
    <xf numFmtId="0" fontId="2" fillId="2" borderId="4" xfId="0" applyFont="1" applyFill="1" applyBorder="1" applyAlignment="1" applyProtection="1">
      <alignment horizontal="center" vertical="center" wrapText="1"/>
      <protection locked="0"/>
    </xf>
    <xf numFmtId="0" fontId="2" fillId="2" borderId="5" xfId="0" applyFont="1" applyFill="1" applyBorder="1" applyAlignment="1" applyProtection="1">
      <alignment horizontal="center" vertical="center" wrapText="1"/>
      <protection locked="0"/>
    </xf>
    <xf numFmtId="0" fontId="2" fillId="2" borderId="3" xfId="0" quotePrefix="1" applyFont="1" applyFill="1" applyBorder="1" applyAlignment="1" applyProtection="1">
      <alignment horizontal="center" vertical="center" wrapText="1"/>
      <protection locked="0"/>
    </xf>
    <xf numFmtId="164" fontId="2" fillId="4" borderId="1" xfId="0" applyNumberFormat="1" applyFont="1" applyFill="1" applyBorder="1" applyAlignment="1">
      <alignment horizontal="center" vertic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jpg"/><Relationship Id="rId18" Type="http://schemas.openxmlformats.org/officeDocument/2006/relationships/image" Target="../media/image18.jpeg"/><Relationship Id="rId26" Type="http://schemas.openxmlformats.org/officeDocument/2006/relationships/image" Target="../media/image26.jpeg"/><Relationship Id="rId3" Type="http://schemas.openxmlformats.org/officeDocument/2006/relationships/image" Target="../media/image3.jpeg"/><Relationship Id="rId21" Type="http://schemas.openxmlformats.org/officeDocument/2006/relationships/image" Target="../media/image21.jpeg"/><Relationship Id="rId7" Type="http://schemas.openxmlformats.org/officeDocument/2006/relationships/image" Target="../media/image7.jpeg"/><Relationship Id="rId12" Type="http://schemas.openxmlformats.org/officeDocument/2006/relationships/image" Target="../media/image12.jpeg"/><Relationship Id="rId17" Type="http://schemas.openxmlformats.org/officeDocument/2006/relationships/image" Target="../media/image17.jpeg"/><Relationship Id="rId25" Type="http://schemas.openxmlformats.org/officeDocument/2006/relationships/image" Target="../media/image25.png"/><Relationship Id="rId2" Type="http://schemas.openxmlformats.org/officeDocument/2006/relationships/image" Target="../media/image2.jpeg"/><Relationship Id="rId16" Type="http://schemas.openxmlformats.org/officeDocument/2006/relationships/image" Target="../media/image16.jpeg"/><Relationship Id="rId20" Type="http://schemas.openxmlformats.org/officeDocument/2006/relationships/image" Target="../media/image20.jpeg"/><Relationship Id="rId29" Type="http://schemas.openxmlformats.org/officeDocument/2006/relationships/image" Target="../media/image29.jpeg"/><Relationship Id="rId1" Type="http://schemas.openxmlformats.org/officeDocument/2006/relationships/image" Target="../media/image1.jpeg"/><Relationship Id="rId6" Type="http://schemas.openxmlformats.org/officeDocument/2006/relationships/image" Target="../media/image6.jpeg"/><Relationship Id="rId11" Type="http://schemas.openxmlformats.org/officeDocument/2006/relationships/image" Target="../media/image11.jpeg"/><Relationship Id="rId24" Type="http://schemas.openxmlformats.org/officeDocument/2006/relationships/image" Target="../media/image24.jpeg"/><Relationship Id="rId32" Type="http://schemas.openxmlformats.org/officeDocument/2006/relationships/image" Target="../media/image32.png"/><Relationship Id="rId5" Type="http://schemas.openxmlformats.org/officeDocument/2006/relationships/image" Target="../media/image5.jpeg"/><Relationship Id="rId15" Type="http://schemas.openxmlformats.org/officeDocument/2006/relationships/image" Target="../media/image15.jpeg"/><Relationship Id="rId23" Type="http://schemas.openxmlformats.org/officeDocument/2006/relationships/image" Target="../media/image23.jpeg"/><Relationship Id="rId28" Type="http://schemas.openxmlformats.org/officeDocument/2006/relationships/image" Target="../media/image28.jpg"/><Relationship Id="rId10" Type="http://schemas.openxmlformats.org/officeDocument/2006/relationships/image" Target="../media/image10.jpeg"/><Relationship Id="rId19" Type="http://schemas.openxmlformats.org/officeDocument/2006/relationships/image" Target="../media/image19.jpeg"/><Relationship Id="rId31" Type="http://schemas.openxmlformats.org/officeDocument/2006/relationships/image" Target="../media/image31.png"/><Relationship Id="rId4" Type="http://schemas.openxmlformats.org/officeDocument/2006/relationships/image" Target="../media/image4.jpeg"/><Relationship Id="rId9" Type="http://schemas.openxmlformats.org/officeDocument/2006/relationships/image" Target="../media/image9.jpeg"/><Relationship Id="rId14" Type="http://schemas.openxmlformats.org/officeDocument/2006/relationships/image" Target="../media/image14.jpeg"/><Relationship Id="rId22" Type="http://schemas.openxmlformats.org/officeDocument/2006/relationships/image" Target="../media/image22.jpeg"/><Relationship Id="rId27" Type="http://schemas.openxmlformats.org/officeDocument/2006/relationships/image" Target="../media/image27.jpeg"/><Relationship Id="rId30" Type="http://schemas.openxmlformats.org/officeDocument/2006/relationships/image" Target="../media/image30.jpg"/></Relationships>
</file>

<file path=xl/drawings/_rels/drawing2.xml.rels><?xml version="1.0" encoding="UTF-8" standalone="yes"?>
<Relationships xmlns="http://schemas.openxmlformats.org/package/2006/relationships"><Relationship Id="rId26" Type="http://schemas.openxmlformats.org/officeDocument/2006/relationships/image" Target="../media/image58.jpeg"/><Relationship Id="rId117" Type="http://schemas.openxmlformats.org/officeDocument/2006/relationships/image" Target="../media/image143.jpeg"/><Relationship Id="rId21" Type="http://schemas.openxmlformats.org/officeDocument/2006/relationships/image" Target="../media/image53.jpeg"/><Relationship Id="rId42" Type="http://schemas.openxmlformats.org/officeDocument/2006/relationships/image" Target="../media/image74.jpeg"/><Relationship Id="rId47" Type="http://schemas.openxmlformats.org/officeDocument/2006/relationships/image" Target="../media/image79.jpeg"/><Relationship Id="rId63" Type="http://schemas.openxmlformats.org/officeDocument/2006/relationships/image" Target="../media/image93.jpeg"/><Relationship Id="rId68" Type="http://schemas.openxmlformats.org/officeDocument/2006/relationships/image" Target="../media/image98.jpeg"/><Relationship Id="rId84" Type="http://schemas.openxmlformats.org/officeDocument/2006/relationships/image" Target="../media/image114.jpeg"/><Relationship Id="rId89" Type="http://schemas.openxmlformats.org/officeDocument/2006/relationships/image" Target="../media/image119.jpeg"/><Relationship Id="rId112" Type="http://schemas.openxmlformats.org/officeDocument/2006/relationships/image" Target="../media/image138.jpeg"/><Relationship Id="rId16" Type="http://schemas.openxmlformats.org/officeDocument/2006/relationships/image" Target="../media/image48.jpeg"/><Relationship Id="rId107" Type="http://schemas.openxmlformats.org/officeDocument/2006/relationships/image" Target="../media/image133.jpeg"/><Relationship Id="rId11" Type="http://schemas.openxmlformats.org/officeDocument/2006/relationships/image" Target="../media/image43.jpeg"/><Relationship Id="rId32" Type="http://schemas.openxmlformats.org/officeDocument/2006/relationships/image" Target="../media/image64.jpeg"/><Relationship Id="rId37" Type="http://schemas.openxmlformats.org/officeDocument/2006/relationships/image" Target="../media/image69.jpeg"/><Relationship Id="rId53" Type="http://schemas.openxmlformats.org/officeDocument/2006/relationships/image" Target="../media/image85.jpeg"/><Relationship Id="rId58" Type="http://schemas.openxmlformats.org/officeDocument/2006/relationships/image" Target="../media/image90.png"/><Relationship Id="rId74" Type="http://schemas.openxmlformats.org/officeDocument/2006/relationships/image" Target="../media/image104.jpeg"/><Relationship Id="rId79" Type="http://schemas.openxmlformats.org/officeDocument/2006/relationships/image" Target="../media/image109.jpeg"/><Relationship Id="rId102" Type="http://schemas.openxmlformats.org/officeDocument/2006/relationships/image" Target="../media/image130.png"/><Relationship Id="rId123" Type="http://schemas.openxmlformats.org/officeDocument/2006/relationships/image" Target="../media/image149.jpeg"/><Relationship Id="rId5" Type="http://schemas.openxmlformats.org/officeDocument/2006/relationships/image" Target="../media/image37.jpeg"/><Relationship Id="rId61" Type="http://schemas.openxmlformats.org/officeDocument/2006/relationships/image" Target="../media/image92.png"/><Relationship Id="rId82" Type="http://schemas.openxmlformats.org/officeDocument/2006/relationships/image" Target="../media/image112.jpeg"/><Relationship Id="rId90" Type="http://schemas.openxmlformats.org/officeDocument/2006/relationships/image" Target="../media/image120.jpeg"/><Relationship Id="rId95" Type="http://schemas.openxmlformats.org/officeDocument/2006/relationships/image" Target="../media/image125.png"/><Relationship Id="rId19" Type="http://schemas.openxmlformats.org/officeDocument/2006/relationships/image" Target="../media/image51.jpeg"/><Relationship Id="rId14" Type="http://schemas.openxmlformats.org/officeDocument/2006/relationships/image" Target="../media/image46.jpeg"/><Relationship Id="rId22" Type="http://schemas.openxmlformats.org/officeDocument/2006/relationships/image" Target="../media/image54.jpeg"/><Relationship Id="rId27" Type="http://schemas.openxmlformats.org/officeDocument/2006/relationships/image" Target="../media/image59.jpeg"/><Relationship Id="rId30" Type="http://schemas.openxmlformats.org/officeDocument/2006/relationships/image" Target="../media/image62.jpeg"/><Relationship Id="rId35" Type="http://schemas.openxmlformats.org/officeDocument/2006/relationships/image" Target="../media/image67.jpeg"/><Relationship Id="rId43" Type="http://schemas.openxmlformats.org/officeDocument/2006/relationships/image" Target="../media/image75.jpeg"/><Relationship Id="rId48" Type="http://schemas.openxmlformats.org/officeDocument/2006/relationships/image" Target="../media/image80.jpeg"/><Relationship Id="rId56" Type="http://schemas.openxmlformats.org/officeDocument/2006/relationships/image" Target="../media/image88.jpeg"/><Relationship Id="rId64" Type="http://schemas.openxmlformats.org/officeDocument/2006/relationships/image" Target="../media/image94.jpeg"/><Relationship Id="rId69" Type="http://schemas.openxmlformats.org/officeDocument/2006/relationships/image" Target="../media/image99.jpeg"/><Relationship Id="rId77" Type="http://schemas.openxmlformats.org/officeDocument/2006/relationships/image" Target="../media/image107.jpeg"/><Relationship Id="rId100" Type="http://schemas.openxmlformats.org/officeDocument/2006/relationships/image" Target="../media/image129.png"/><Relationship Id="rId105" Type="http://schemas.openxmlformats.org/officeDocument/2006/relationships/image" Target="../media/image132.png"/><Relationship Id="rId113" Type="http://schemas.openxmlformats.org/officeDocument/2006/relationships/image" Target="../media/image139.jpeg"/><Relationship Id="rId118" Type="http://schemas.openxmlformats.org/officeDocument/2006/relationships/image" Target="../media/image144.jpeg"/><Relationship Id="rId8" Type="http://schemas.openxmlformats.org/officeDocument/2006/relationships/image" Target="../media/image40.jpeg"/><Relationship Id="rId51" Type="http://schemas.openxmlformats.org/officeDocument/2006/relationships/image" Target="../media/image83.jpeg"/><Relationship Id="rId72" Type="http://schemas.openxmlformats.org/officeDocument/2006/relationships/image" Target="../media/image102.jpeg"/><Relationship Id="rId80" Type="http://schemas.openxmlformats.org/officeDocument/2006/relationships/image" Target="../media/image110.jpg"/><Relationship Id="rId85" Type="http://schemas.openxmlformats.org/officeDocument/2006/relationships/image" Target="../media/image115.jpeg"/><Relationship Id="rId93" Type="http://schemas.openxmlformats.org/officeDocument/2006/relationships/image" Target="../media/image123.jpeg"/><Relationship Id="rId98" Type="http://schemas.openxmlformats.org/officeDocument/2006/relationships/image" Target="../media/image128.png"/><Relationship Id="rId121" Type="http://schemas.openxmlformats.org/officeDocument/2006/relationships/image" Target="../media/image147.jpeg"/><Relationship Id="rId3" Type="http://schemas.openxmlformats.org/officeDocument/2006/relationships/image" Target="../media/image35.jpeg"/><Relationship Id="rId12" Type="http://schemas.openxmlformats.org/officeDocument/2006/relationships/image" Target="../media/image44.jpeg"/><Relationship Id="rId17" Type="http://schemas.openxmlformats.org/officeDocument/2006/relationships/image" Target="../media/image49.jpeg"/><Relationship Id="rId25" Type="http://schemas.openxmlformats.org/officeDocument/2006/relationships/image" Target="../media/image57.jpeg"/><Relationship Id="rId33" Type="http://schemas.openxmlformats.org/officeDocument/2006/relationships/image" Target="../media/image65.jpeg"/><Relationship Id="rId38" Type="http://schemas.openxmlformats.org/officeDocument/2006/relationships/image" Target="../media/image70.jpeg"/><Relationship Id="rId46" Type="http://schemas.openxmlformats.org/officeDocument/2006/relationships/image" Target="../media/image78.jpeg"/><Relationship Id="rId59" Type="http://schemas.openxmlformats.org/officeDocument/2006/relationships/image" Target="../media/image91.png"/><Relationship Id="rId67" Type="http://schemas.openxmlformats.org/officeDocument/2006/relationships/image" Target="../media/image97.jpeg"/><Relationship Id="rId103" Type="http://schemas.microsoft.com/office/2007/relationships/hdphoto" Target="../media/hdphoto5.wdp"/><Relationship Id="rId108" Type="http://schemas.openxmlformats.org/officeDocument/2006/relationships/image" Target="../media/image134.jpeg"/><Relationship Id="rId116" Type="http://schemas.openxmlformats.org/officeDocument/2006/relationships/image" Target="../media/image142.jpeg"/><Relationship Id="rId124" Type="http://schemas.openxmlformats.org/officeDocument/2006/relationships/image" Target="../media/image150.jpeg"/><Relationship Id="rId20" Type="http://schemas.openxmlformats.org/officeDocument/2006/relationships/image" Target="../media/image52.jpeg"/><Relationship Id="rId41" Type="http://schemas.openxmlformats.org/officeDocument/2006/relationships/image" Target="../media/image73.jpeg"/><Relationship Id="rId54" Type="http://schemas.openxmlformats.org/officeDocument/2006/relationships/image" Target="../media/image86.jpeg"/><Relationship Id="rId62" Type="http://schemas.microsoft.com/office/2007/relationships/hdphoto" Target="../media/hdphoto2.wdp"/><Relationship Id="rId70" Type="http://schemas.openxmlformats.org/officeDocument/2006/relationships/image" Target="../media/image100.jpeg"/><Relationship Id="rId75" Type="http://schemas.openxmlformats.org/officeDocument/2006/relationships/image" Target="../media/image105.jpeg"/><Relationship Id="rId83" Type="http://schemas.openxmlformats.org/officeDocument/2006/relationships/image" Target="../media/image113.jpeg"/><Relationship Id="rId88" Type="http://schemas.openxmlformats.org/officeDocument/2006/relationships/image" Target="../media/image118.jpeg"/><Relationship Id="rId91" Type="http://schemas.openxmlformats.org/officeDocument/2006/relationships/image" Target="../media/image121.jpeg"/><Relationship Id="rId96" Type="http://schemas.openxmlformats.org/officeDocument/2006/relationships/image" Target="../media/image126.png"/><Relationship Id="rId111" Type="http://schemas.openxmlformats.org/officeDocument/2006/relationships/image" Target="../media/image137.jpeg"/><Relationship Id="rId1" Type="http://schemas.openxmlformats.org/officeDocument/2006/relationships/image" Target="../media/image33.jpeg"/><Relationship Id="rId6" Type="http://schemas.openxmlformats.org/officeDocument/2006/relationships/image" Target="../media/image38.jpeg"/><Relationship Id="rId15" Type="http://schemas.openxmlformats.org/officeDocument/2006/relationships/image" Target="../media/image47.jpeg"/><Relationship Id="rId23" Type="http://schemas.openxmlformats.org/officeDocument/2006/relationships/image" Target="../media/image55.jpeg"/><Relationship Id="rId28" Type="http://schemas.openxmlformats.org/officeDocument/2006/relationships/image" Target="../media/image60.jpeg"/><Relationship Id="rId36" Type="http://schemas.openxmlformats.org/officeDocument/2006/relationships/image" Target="../media/image68.jpeg"/><Relationship Id="rId49" Type="http://schemas.openxmlformats.org/officeDocument/2006/relationships/image" Target="../media/image81.jpeg"/><Relationship Id="rId57" Type="http://schemas.openxmlformats.org/officeDocument/2006/relationships/image" Target="../media/image89.jpeg"/><Relationship Id="rId106" Type="http://schemas.microsoft.com/office/2007/relationships/hdphoto" Target="../media/hdphoto6.wdp"/><Relationship Id="rId114" Type="http://schemas.openxmlformats.org/officeDocument/2006/relationships/image" Target="../media/image140.jpeg"/><Relationship Id="rId119" Type="http://schemas.openxmlformats.org/officeDocument/2006/relationships/image" Target="../media/image145.jpeg"/><Relationship Id="rId10" Type="http://schemas.openxmlformats.org/officeDocument/2006/relationships/image" Target="../media/image42.jpeg"/><Relationship Id="rId31" Type="http://schemas.openxmlformats.org/officeDocument/2006/relationships/image" Target="../media/image63.jpeg"/><Relationship Id="rId44" Type="http://schemas.openxmlformats.org/officeDocument/2006/relationships/image" Target="../media/image76.jpeg"/><Relationship Id="rId52" Type="http://schemas.openxmlformats.org/officeDocument/2006/relationships/image" Target="../media/image84.jpeg"/><Relationship Id="rId60" Type="http://schemas.microsoft.com/office/2007/relationships/hdphoto" Target="../media/hdphoto1.wdp"/><Relationship Id="rId65" Type="http://schemas.openxmlformats.org/officeDocument/2006/relationships/image" Target="../media/image95.jpeg"/><Relationship Id="rId73" Type="http://schemas.openxmlformats.org/officeDocument/2006/relationships/image" Target="../media/image103.jpeg"/><Relationship Id="rId78" Type="http://schemas.openxmlformats.org/officeDocument/2006/relationships/image" Target="../media/image108.jpeg"/><Relationship Id="rId81" Type="http://schemas.openxmlformats.org/officeDocument/2006/relationships/image" Target="../media/image111.jpeg"/><Relationship Id="rId86" Type="http://schemas.openxmlformats.org/officeDocument/2006/relationships/image" Target="../media/image116.jpeg"/><Relationship Id="rId94" Type="http://schemas.openxmlformats.org/officeDocument/2006/relationships/image" Target="../media/image124.png"/><Relationship Id="rId99" Type="http://schemas.microsoft.com/office/2007/relationships/hdphoto" Target="../media/hdphoto3.wdp"/><Relationship Id="rId101" Type="http://schemas.microsoft.com/office/2007/relationships/hdphoto" Target="../media/hdphoto4.wdp"/><Relationship Id="rId122" Type="http://schemas.openxmlformats.org/officeDocument/2006/relationships/image" Target="../media/image148.jpeg"/><Relationship Id="rId4" Type="http://schemas.openxmlformats.org/officeDocument/2006/relationships/image" Target="../media/image36.jpeg"/><Relationship Id="rId9" Type="http://schemas.openxmlformats.org/officeDocument/2006/relationships/image" Target="../media/image41.jpeg"/><Relationship Id="rId13" Type="http://schemas.openxmlformats.org/officeDocument/2006/relationships/image" Target="../media/image45.jpeg"/><Relationship Id="rId18" Type="http://schemas.openxmlformats.org/officeDocument/2006/relationships/image" Target="../media/image50.jpeg"/><Relationship Id="rId39" Type="http://schemas.openxmlformats.org/officeDocument/2006/relationships/image" Target="../media/image71.jpeg"/><Relationship Id="rId109" Type="http://schemas.openxmlformats.org/officeDocument/2006/relationships/image" Target="../media/image135.jpeg"/><Relationship Id="rId34" Type="http://schemas.openxmlformats.org/officeDocument/2006/relationships/image" Target="../media/image66.jpeg"/><Relationship Id="rId50" Type="http://schemas.openxmlformats.org/officeDocument/2006/relationships/image" Target="../media/image82.jpeg"/><Relationship Id="rId55" Type="http://schemas.openxmlformats.org/officeDocument/2006/relationships/image" Target="../media/image87.jpeg"/><Relationship Id="rId76" Type="http://schemas.openxmlformats.org/officeDocument/2006/relationships/image" Target="../media/image106.jpeg"/><Relationship Id="rId97" Type="http://schemas.openxmlformats.org/officeDocument/2006/relationships/image" Target="../media/image127.png"/><Relationship Id="rId104" Type="http://schemas.openxmlformats.org/officeDocument/2006/relationships/image" Target="../media/image131.png"/><Relationship Id="rId120" Type="http://schemas.openxmlformats.org/officeDocument/2006/relationships/image" Target="../media/image146.jpeg"/><Relationship Id="rId125" Type="http://schemas.openxmlformats.org/officeDocument/2006/relationships/image" Target="../media/image151.jpeg"/><Relationship Id="rId7" Type="http://schemas.openxmlformats.org/officeDocument/2006/relationships/image" Target="../media/image39.jpeg"/><Relationship Id="rId71" Type="http://schemas.openxmlformats.org/officeDocument/2006/relationships/image" Target="../media/image101.jpeg"/><Relationship Id="rId92" Type="http://schemas.openxmlformats.org/officeDocument/2006/relationships/image" Target="../media/image122.jpeg"/><Relationship Id="rId2" Type="http://schemas.openxmlformats.org/officeDocument/2006/relationships/image" Target="../media/image34.jpeg"/><Relationship Id="rId29" Type="http://schemas.openxmlformats.org/officeDocument/2006/relationships/image" Target="../media/image61.jpeg"/><Relationship Id="rId24" Type="http://schemas.openxmlformats.org/officeDocument/2006/relationships/image" Target="../media/image56.jpeg"/><Relationship Id="rId40" Type="http://schemas.openxmlformats.org/officeDocument/2006/relationships/image" Target="../media/image72.jpeg"/><Relationship Id="rId45" Type="http://schemas.openxmlformats.org/officeDocument/2006/relationships/image" Target="../media/image77.jpeg"/><Relationship Id="rId66" Type="http://schemas.openxmlformats.org/officeDocument/2006/relationships/image" Target="../media/image96.jpeg"/><Relationship Id="rId87" Type="http://schemas.openxmlformats.org/officeDocument/2006/relationships/image" Target="../media/image117.jfif"/><Relationship Id="rId110" Type="http://schemas.openxmlformats.org/officeDocument/2006/relationships/image" Target="../media/image136.jpeg"/><Relationship Id="rId115" Type="http://schemas.openxmlformats.org/officeDocument/2006/relationships/image" Target="../media/image141.jpeg"/></Relationships>
</file>

<file path=xl/drawings/_rels/drawing3.xml.rels><?xml version="1.0" encoding="UTF-8" standalone="yes"?>
<Relationships xmlns="http://schemas.openxmlformats.org/package/2006/relationships"><Relationship Id="rId8" Type="http://schemas.openxmlformats.org/officeDocument/2006/relationships/image" Target="../media/image159.jpeg"/><Relationship Id="rId13" Type="http://schemas.openxmlformats.org/officeDocument/2006/relationships/image" Target="../media/image164.jpeg"/><Relationship Id="rId18" Type="http://schemas.openxmlformats.org/officeDocument/2006/relationships/image" Target="../media/image169.jpeg"/><Relationship Id="rId26" Type="http://schemas.openxmlformats.org/officeDocument/2006/relationships/image" Target="../media/image177.jpeg"/><Relationship Id="rId39" Type="http://schemas.openxmlformats.org/officeDocument/2006/relationships/image" Target="../media/image190.png"/><Relationship Id="rId3" Type="http://schemas.openxmlformats.org/officeDocument/2006/relationships/image" Target="../media/image154.jpeg"/><Relationship Id="rId21" Type="http://schemas.openxmlformats.org/officeDocument/2006/relationships/image" Target="../media/image172.jpeg"/><Relationship Id="rId34" Type="http://schemas.openxmlformats.org/officeDocument/2006/relationships/image" Target="../media/image185.jpeg"/><Relationship Id="rId42" Type="http://schemas.openxmlformats.org/officeDocument/2006/relationships/image" Target="../media/image193.png"/><Relationship Id="rId7" Type="http://schemas.openxmlformats.org/officeDocument/2006/relationships/image" Target="../media/image158.jpeg"/><Relationship Id="rId12" Type="http://schemas.openxmlformats.org/officeDocument/2006/relationships/image" Target="../media/image163.jpeg"/><Relationship Id="rId17" Type="http://schemas.openxmlformats.org/officeDocument/2006/relationships/image" Target="../media/image168.jpeg"/><Relationship Id="rId25" Type="http://schemas.openxmlformats.org/officeDocument/2006/relationships/image" Target="../media/image176.jpeg"/><Relationship Id="rId33" Type="http://schemas.openxmlformats.org/officeDocument/2006/relationships/image" Target="../media/image184.jpeg"/><Relationship Id="rId38" Type="http://schemas.openxmlformats.org/officeDocument/2006/relationships/image" Target="../media/image189.png"/><Relationship Id="rId46" Type="http://schemas.openxmlformats.org/officeDocument/2006/relationships/image" Target="../media/image197.png"/><Relationship Id="rId2" Type="http://schemas.openxmlformats.org/officeDocument/2006/relationships/image" Target="../media/image153.jpeg"/><Relationship Id="rId16" Type="http://schemas.openxmlformats.org/officeDocument/2006/relationships/image" Target="../media/image167.jpeg"/><Relationship Id="rId20" Type="http://schemas.openxmlformats.org/officeDocument/2006/relationships/image" Target="../media/image171.jpeg"/><Relationship Id="rId29" Type="http://schemas.openxmlformats.org/officeDocument/2006/relationships/image" Target="../media/image180.jpeg"/><Relationship Id="rId41" Type="http://schemas.openxmlformats.org/officeDocument/2006/relationships/image" Target="../media/image192.png"/><Relationship Id="rId1" Type="http://schemas.openxmlformats.org/officeDocument/2006/relationships/image" Target="../media/image152.jpeg"/><Relationship Id="rId6" Type="http://schemas.openxmlformats.org/officeDocument/2006/relationships/image" Target="../media/image157.jpeg"/><Relationship Id="rId11" Type="http://schemas.openxmlformats.org/officeDocument/2006/relationships/image" Target="../media/image162.jpeg"/><Relationship Id="rId24" Type="http://schemas.openxmlformats.org/officeDocument/2006/relationships/image" Target="../media/image175.jpeg"/><Relationship Id="rId32" Type="http://schemas.openxmlformats.org/officeDocument/2006/relationships/image" Target="../media/image183.jpeg"/><Relationship Id="rId37" Type="http://schemas.openxmlformats.org/officeDocument/2006/relationships/image" Target="../media/image188.png"/><Relationship Id="rId40" Type="http://schemas.openxmlformats.org/officeDocument/2006/relationships/image" Target="../media/image191.png"/><Relationship Id="rId45" Type="http://schemas.openxmlformats.org/officeDocument/2006/relationships/image" Target="../media/image196.png"/><Relationship Id="rId5" Type="http://schemas.openxmlformats.org/officeDocument/2006/relationships/image" Target="../media/image156.jpeg"/><Relationship Id="rId15" Type="http://schemas.openxmlformats.org/officeDocument/2006/relationships/image" Target="../media/image166.jpeg"/><Relationship Id="rId23" Type="http://schemas.openxmlformats.org/officeDocument/2006/relationships/image" Target="../media/image174.jpeg"/><Relationship Id="rId28" Type="http://schemas.openxmlformats.org/officeDocument/2006/relationships/image" Target="../media/image179.jpg"/><Relationship Id="rId36" Type="http://schemas.openxmlformats.org/officeDocument/2006/relationships/image" Target="../media/image187.png"/><Relationship Id="rId10" Type="http://schemas.openxmlformats.org/officeDocument/2006/relationships/image" Target="../media/image161.jpeg"/><Relationship Id="rId19" Type="http://schemas.openxmlformats.org/officeDocument/2006/relationships/image" Target="../media/image170.jpeg"/><Relationship Id="rId31" Type="http://schemas.openxmlformats.org/officeDocument/2006/relationships/image" Target="../media/image182.jpeg"/><Relationship Id="rId44" Type="http://schemas.openxmlformats.org/officeDocument/2006/relationships/image" Target="../media/image195.png"/><Relationship Id="rId4" Type="http://schemas.openxmlformats.org/officeDocument/2006/relationships/image" Target="../media/image155.jpeg"/><Relationship Id="rId9" Type="http://schemas.openxmlformats.org/officeDocument/2006/relationships/image" Target="../media/image160.jpeg"/><Relationship Id="rId14" Type="http://schemas.openxmlformats.org/officeDocument/2006/relationships/image" Target="../media/image165.jpeg"/><Relationship Id="rId22" Type="http://schemas.openxmlformats.org/officeDocument/2006/relationships/image" Target="../media/image173.jpeg"/><Relationship Id="rId27" Type="http://schemas.openxmlformats.org/officeDocument/2006/relationships/image" Target="../media/image178.jpeg"/><Relationship Id="rId30" Type="http://schemas.openxmlformats.org/officeDocument/2006/relationships/image" Target="../media/image181.jpeg"/><Relationship Id="rId35" Type="http://schemas.openxmlformats.org/officeDocument/2006/relationships/image" Target="../media/image186.jpeg"/><Relationship Id="rId43" Type="http://schemas.openxmlformats.org/officeDocument/2006/relationships/image" Target="../media/image194.png"/></Relationships>
</file>

<file path=xl/drawings/drawing1.xml><?xml version="1.0" encoding="utf-8"?>
<xdr:wsDr xmlns:xdr="http://schemas.openxmlformats.org/drawingml/2006/spreadsheetDrawing" xmlns:a="http://schemas.openxmlformats.org/drawingml/2006/main">
  <xdr:twoCellAnchor editAs="oneCell">
    <xdr:from>
      <xdr:col>2</xdr:col>
      <xdr:colOff>357807</xdr:colOff>
      <xdr:row>32</xdr:row>
      <xdr:rowOff>28898</xdr:rowOff>
    </xdr:from>
    <xdr:to>
      <xdr:col>2</xdr:col>
      <xdr:colOff>1163375</xdr:colOff>
      <xdr:row>35</xdr:row>
      <xdr:rowOff>168183</xdr:rowOff>
    </xdr:to>
    <xdr:pic>
      <xdr:nvPicPr>
        <xdr:cNvPr id="3" name="Image 11" descr="Bronzite roulées 200g">
          <a:extLst>
            <a:ext uri="{FF2B5EF4-FFF2-40B4-BE49-F238E27FC236}">
              <a16:creationId xmlns:a16="http://schemas.microsoft.com/office/drawing/2014/main" id="{CF6AF0D9-0CA4-4727-80CD-A21402AD5DF5}"/>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41667" t="66019" r="25625"/>
        <a:stretch/>
      </xdr:blipFill>
      <xdr:spPr bwMode="auto">
        <a:xfrm>
          <a:off x="4651511" y="9490950"/>
          <a:ext cx="801758" cy="6996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404191</xdr:colOff>
      <xdr:row>92</xdr:row>
      <xdr:rowOff>13251</xdr:rowOff>
    </xdr:from>
    <xdr:to>
      <xdr:col>2</xdr:col>
      <xdr:colOff>1105827</xdr:colOff>
      <xdr:row>95</xdr:row>
      <xdr:rowOff>172361</xdr:rowOff>
    </xdr:to>
    <xdr:pic>
      <xdr:nvPicPr>
        <xdr:cNvPr id="4" name="Image 12" descr="Marbre Zèbre roulées 200g">
          <a:extLst>
            <a:ext uri="{FF2B5EF4-FFF2-40B4-BE49-F238E27FC236}">
              <a16:creationId xmlns:a16="http://schemas.microsoft.com/office/drawing/2014/main" id="{FF3898A5-3125-43C5-9596-ABC3F6A52A62}"/>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54449" t="62717" r="12500"/>
        <a:stretch/>
      </xdr:blipFill>
      <xdr:spPr bwMode="auto">
        <a:xfrm>
          <a:off x="4697895" y="17082051"/>
          <a:ext cx="701636" cy="7023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424070</xdr:colOff>
      <xdr:row>108</xdr:row>
      <xdr:rowOff>39755</xdr:rowOff>
    </xdr:from>
    <xdr:to>
      <xdr:col>2</xdr:col>
      <xdr:colOff>1064163</xdr:colOff>
      <xdr:row>111</xdr:row>
      <xdr:rowOff>175175</xdr:rowOff>
    </xdr:to>
    <xdr:pic>
      <xdr:nvPicPr>
        <xdr:cNvPr id="5" name="Image 13" descr="Onyx Noir roulées 200g">
          <a:extLst>
            <a:ext uri="{FF2B5EF4-FFF2-40B4-BE49-F238E27FC236}">
              <a16:creationId xmlns:a16="http://schemas.microsoft.com/office/drawing/2014/main" id="{D4CB00F7-61F5-4CF5-9DF8-F86ABDAAE337}"/>
            </a:ext>
          </a:extLst>
        </xdr:cNvPr>
        <xdr:cNvPicPr>
          <a:picLocks noChangeAspect="1" noChangeArrowheads="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22166" t="44658" r="48867"/>
        <a:stretch/>
      </xdr:blipFill>
      <xdr:spPr bwMode="auto">
        <a:xfrm>
          <a:off x="4717774" y="19334920"/>
          <a:ext cx="640093" cy="6958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331304</xdr:colOff>
      <xdr:row>8</xdr:row>
      <xdr:rowOff>39757</xdr:rowOff>
    </xdr:from>
    <xdr:to>
      <xdr:col>2</xdr:col>
      <xdr:colOff>1179443</xdr:colOff>
      <xdr:row>11</xdr:row>
      <xdr:rowOff>133339</xdr:rowOff>
    </xdr:to>
    <xdr:pic>
      <xdr:nvPicPr>
        <xdr:cNvPr id="35" name="Image 34">
          <a:extLst>
            <a:ext uri="{FF2B5EF4-FFF2-40B4-BE49-F238E27FC236}">
              <a16:creationId xmlns:a16="http://schemas.microsoft.com/office/drawing/2014/main" id="{FB2B5F2A-F82E-4E22-915F-0B4E813C01A6}"/>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11786" t="9643" r="9465" b="8214"/>
        <a:stretch/>
      </xdr:blipFill>
      <xdr:spPr>
        <a:xfrm>
          <a:off x="4625008" y="1524000"/>
          <a:ext cx="848139" cy="663509"/>
        </a:xfrm>
        <a:prstGeom prst="rect">
          <a:avLst/>
        </a:prstGeom>
      </xdr:spPr>
    </xdr:pic>
    <xdr:clientData/>
  </xdr:twoCellAnchor>
  <xdr:twoCellAnchor editAs="oneCell">
    <xdr:from>
      <xdr:col>2</xdr:col>
      <xdr:colOff>185458</xdr:colOff>
      <xdr:row>12</xdr:row>
      <xdr:rowOff>26576</xdr:rowOff>
    </xdr:from>
    <xdr:to>
      <xdr:col>2</xdr:col>
      <xdr:colOff>1353387</xdr:colOff>
      <xdr:row>15</xdr:row>
      <xdr:rowOff>168229</xdr:rowOff>
    </xdr:to>
    <xdr:pic>
      <xdr:nvPicPr>
        <xdr:cNvPr id="37" name="Image 36">
          <a:extLst>
            <a:ext uri="{FF2B5EF4-FFF2-40B4-BE49-F238E27FC236}">
              <a16:creationId xmlns:a16="http://schemas.microsoft.com/office/drawing/2014/main" id="{83F27447-0E5F-44ED-B59E-1720D20668D7}"/>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19014" t="5797" r="24639"/>
        <a:stretch/>
      </xdr:blipFill>
      <xdr:spPr>
        <a:xfrm rot="5400000">
          <a:off x="4711146" y="2020957"/>
          <a:ext cx="690625" cy="1154594"/>
        </a:xfrm>
        <a:prstGeom prst="rect">
          <a:avLst/>
        </a:prstGeom>
      </xdr:spPr>
    </xdr:pic>
    <xdr:clientData/>
  </xdr:twoCellAnchor>
  <xdr:twoCellAnchor editAs="oneCell">
    <xdr:from>
      <xdr:col>2</xdr:col>
      <xdr:colOff>318052</xdr:colOff>
      <xdr:row>24</xdr:row>
      <xdr:rowOff>72887</xdr:rowOff>
    </xdr:from>
    <xdr:to>
      <xdr:col>2</xdr:col>
      <xdr:colOff>1203132</xdr:colOff>
      <xdr:row>27</xdr:row>
      <xdr:rowOff>172017</xdr:rowOff>
    </xdr:to>
    <xdr:pic>
      <xdr:nvPicPr>
        <xdr:cNvPr id="39" name="Image 38">
          <a:extLst>
            <a:ext uri="{FF2B5EF4-FFF2-40B4-BE49-F238E27FC236}">
              <a16:creationId xmlns:a16="http://schemas.microsoft.com/office/drawing/2014/main" id="{FA410E62-F9C4-4660-8631-628BF48EA34B}"/>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12835" t="22644" r="12869" b="23200"/>
        <a:stretch/>
      </xdr:blipFill>
      <xdr:spPr>
        <a:xfrm>
          <a:off x="4611756" y="4525617"/>
          <a:ext cx="881270" cy="642387"/>
        </a:xfrm>
        <a:prstGeom prst="rect">
          <a:avLst/>
        </a:prstGeom>
      </xdr:spPr>
    </xdr:pic>
    <xdr:clientData/>
  </xdr:twoCellAnchor>
  <xdr:twoCellAnchor editAs="oneCell">
    <xdr:from>
      <xdr:col>2</xdr:col>
      <xdr:colOff>364436</xdr:colOff>
      <xdr:row>16</xdr:row>
      <xdr:rowOff>58722</xdr:rowOff>
    </xdr:from>
    <xdr:to>
      <xdr:col>2</xdr:col>
      <xdr:colOff>1123537</xdr:colOff>
      <xdr:row>19</xdr:row>
      <xdr:rowOff>152384</xdr:rowOff>
    </xdr:to>
    <xdr:pic>
      <xdr:nvPicPr>
        <xdr:cNvPr id="41" name="Image 40">
          <a:extLst>
            <a:ext uri="{FF2B5EF4-FFF2-40B4-BE49-F238E27FC236}">
              <a16:creationId xmlns:a16="http://schemas.microsoft.com/office/drawing/2014/main" id="{4EC210D3-F8E9-4A84-85A1-1C447D412601}"/>
            </a:ext>
          </a:extLst>
        </xdr:cNvPr>
        <xdr:cNvPicPr>
          <a:picLocks noChangeAspect="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t="17539" b="17277"/>
        <a:stretch/>
      </xdr:blipFill>
      <xdr:spPr>
        <a:xfrm>
          <a:off x="4658140" y="3027209"/>
          <a:ext cx="768626" cy="650253"/>
        </a:xfrm>
        <a:prstGeom prst="rect">
          <a:avLst/>
        </a:prstGeom>
      </xdr:spPr>
    </xdr:pic>
    <xdr:clientData/>
  </xdr:twoCellAnchor>
  <xdr:twoCellAnchor editAs="oneCell">
    <xdr:from>
      <xdr:col>2</xdr:col>
      <xdr:colOff>311426</xdr:colOff>
      <xdr:row>48</xdr:row>
      <xdr:rowOff>54771</xdr:rowOff>
    </xdr:from>
    <xdr:to>
      <xdr:col>2</xdr:col>
      <xdr:colOff>1200610</xdr:colOff>
      <xdr:row>51</xdr:row>
      <xdr:rowOff>152399</xdr:rowOff>
    </xdr:to>
    <xdr:pic>
      <xdr:nvPicPr>
        <xdr:cNvPr id="43" name="Image 42">
          <a:extLst>
            <a:ext uri="{FF2B5EF4-FFF2-40B4-BE49-F238E27FC236}">
              <a16:creationId xmlns:a16="http://schemas.microsoft.com/office/drawing/2014/main" id="{33587221-CFF1-405B-9DEE-1004D50BCBDB}"/>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4605130" y="8960232"/>
          <a:ext cx="879659" cy="654219"/>
        </a:xfrm>
        <a:prstGeom prst="rect">
          <a:avLst/>
        </a:prstGeom>
      </xdr:spPr>
    </xdr:pic>
    <xdr:clientData/>
  </xdr:twoCellAnchor>
  <xdr:twoCellAnchor editAs="oneCell">
    <xdr:from>
      <xdr:col>2</xdr:col>
      <xdr:colOff>331305</xdr:colOff>
      <xdr:row>40</xdr:row>
      <xdr:rowOff>26504</xdr:rowOff>
    </xdr:from>
    <xdr:to>
      <xdr:col>2</xdr:col>
      <xdr:colOff>1145154</xdr:colOff>
      <xdr:row>43</xdr:row>
      <xdr:rowOff>132438</xdr:rowOff>
    </xdr:to>
    <xdr:pic>
      <xdr:nvPicPr>
        <xdr:cNvPr id="45" name="Image 44">
          <a:extLst>
            <a:ext uri="{FF2B5EF4-FFF2-40B4-BE49-F238E27FC236}">
              <a16:creationId xmlns:a16="http://schemas.microsoft.com/office/drawing/2014/main" id="{81662728-7E32-4BD1-B4CC-9E0FE3E3343A}"/>
            </a:ext>
          </a:extLst>
        </xdr:cNvPr>
        <xdr:cNvPicPr>
          <a:picLocks noChangeAspect="1"/>
        </xdr:cNvPicPr>
      </xdr:nvPicPr>
      <xdr:blipFill rotWithShape="1">
        <a:blip xmlns:r="http://schemas.openxmlformats.org/officeDocument/2006/relationships" r:embed="rId9" cstate="print">
          <a:extLst>
            <a:ext uri="{28A0092B-C50C-407E-A947-70E740481C1C}">
              <a14:useLocalDpi xmlns:a14="http://schemas.microsoft.com/office/drawing/2010/main" val="0"/>
            </a:ext>
          </a:extLst>
        </a:blip>
        <a:srcRect l="14162" t="20319" r="14655" b="20567"/>
        <a:stretch/>
      </xdr:blipFill>
      <xdr:spPr>
        <a:xfrm>
          <a:off x="4625009" y="7447721"/>
          <a:ext cx="813849" cy="675861"/>
        </a:xfrm>
        <a:prstGeom prst="rect">
          <a:avLst/>
        </a:prstGeom>
      </xdr:spPr>
    </xdr:pic>
    <xdr:clientData/>
  </xdr:twoCellAnchor>
  <xdr:twoCellAnchor editAs="oneCell">
    <xdr:from>
      <xdr:col>2</xdr:col>
      <xdr:colOff>212035</xdr:colOff>
      <xdr:row>36</xdr:row>
      <xdr:rowOff>4756</xdr:rowOff>
    </xdr:from>
    <xdr:to>
      <xdr:col>2</xdr:col>
      <xdr:colOff>1317598</xdr:colOff>
      <xdr:row>40</xdr:row>
      <xdr:rowOff>1</xdr:rowOff>
    </xdr:to>
    <xdr:pic>
      <xdr:nvPicPr>
        <xdr:cNvPr id="47" name="Image 46">
          <a:extLst>
            <a:ext uri="{FF2B5EF4-FFF2-40B4-BE49-F238E27FC236}">
              <a16:creationId xmlns:a16="http://schemas.microsoft.com/office/drawing/2014/main" id="{DB53458F-9291-413F-82A7-32CA90704141}"/>
            </a:ext>
          </a:extLst>
        </xdr:cNvPr>
        <xdr:cNvPicPr>
          <a:picLocks noChangeAspect="1"/>
        </xdr:cNvPicPr>
      </xdr:nvPicPr>
      <xdr:blipFill rotWithShape="1">
        <a:blip xmlns:r="http://schemas.openxmlformats.org/officeDocument/2006/relationships" r:embed="rId10" cstate="print">
          <a:extLst>
            <a:ext uri="{28A0092B-C50C-407E-A947-70E740481C1C}">
              <a14:useLocalDpi xmlns:a14="http://schemas.microsoft.com/office/drawing/2010/main" val="0"/>
            </a:ext>
          </a:extLst>
        </a:blip>
        <a:srcRect l="9122" t="22105" r="8773" b="23509"/>
        <a:stretch/>
      </xdr:blipFill>
      <xdr:spPr>
        <a:xfrm>
          <a:off x="4505739" y="6683852"/>
          <a:ext cx="1113183" cy="737366"/>
        </a:xfrm>
        <a:prstGeom prst="rect">
          <a:avLst/>
        </a:prstGeom>
      </xdr:spPr>
    </xdr:pic>
    <xdr:clientData/>
  </xdr:twoCellAnchor>
  <xdr:twoCellAnchor editAs="oneCell">
    <xdr:from>
      <xdr:col>2</xdr:col>
      <xdr:colOff>390940</xdr:colOff>
      <xdr:row>44</xdr:row>
      <xdr:rowOff>33131</xdr:rowOff>
    </xdr:from>
    <xdr:to>
      <xdr:col>2</xdr:col>
      <xdr:colOff>1163375</xdr:colOff>
      <xdr:row>47</xdr:row>
      <xdr:rowOff>154910</xdr:rowOff>
    </xdr:to>
    <xdr:pic>
      <xdr:nvPicPr>
        <xdr:cNvPr id="49" name="Image 48">
          <a:extLst>
            <a:ext uri="{FF2B5EF4-FFF2-40B4-BE49-F238E27FC236}">
              <a16:creationId xmlns:a16="http://schemas.microsoft.com/office/drawing/2014/main" id="{5CE91CA0-442D-48CF-B6F4-6EA4FC3FBE44}"/>
            </a:ext>
          </a:extLst>
        </xdr:cNvPr>
        <xdr:cNvPicPr>
          <a:picLocks noChangeAspect="1"/>
        </xdr:cNvPicPr>
      </xdr:nvPicPr>
      <xdr:blipFill rotWithShape="1">
        <a:blip xmlns:r="http://schemas.openxmlformats.org/officeDocument/2006/relationships" r:embed="rId11" cstate="print">
          <a:extLst>
            <a:ext uri="{28A0092B-C50C-407E-A947-70E740481C1C}">
              <a14:useLocalDpi xmlns:a14="http://schemas.microsoft.com/office/drawing/2010/main" val="0"/>
            </a:ext>
          </a:extLst>
        </a:blip>
        <a:srcRect l="9712" t="5992" r="10159" b="6743"/>
        <a:stretch/>
      </xdr:blipFill>
      <xdr:spPr>
        <a:xfrm>
          <a:off x="4684644" y="8196470"/>
          <a:ext cx="768625" cy="678370"/>
        </a:xfrm>
        <a:prstGeom prst="rect">
          <a:avLst/>
        </a:prstGeom>
      </xdr:spPr>
    </xdr:pic>
    <xdr:clientData/>
  </xdr:twoCellAnchor>
  <xdr:twoCellAnchor editAs="oneCell">
    <xdr:from>
      <xdr:col>2</xdr:col>
      <xdr:colOff>477079</xdr:colOff>
      <xdr:row>52</xdr:row>
      <xdr:rowOff>19877</xdr:rowOff>
    </xdr:from>
    <xdr:to>
      <xdr:col>2</xdr:col>
      <xdr:colOff>1086761</xdr:colOff>
      <xdr:row>55</xdr:row>
      <xdr:rowOff>132905</xdr:rowOff>
    </xdr:to>
    <xdr:pic>
      <xdr:nvPicPr>
        <xdr:cNvPr id="51" name="Image 50">
          <a:extLst>
            <a:ext uri="{FF2B5EF4-FFF2-40B4-BE49-F238E27FC236}">
              <a16:creationId xmlns:a16="http://schemas.microsoft.com/office/drawing/2014/main" id="{90425A88-148C-4A38-929F-93E5EAD39FEB}"/>
            </a:ext>
          </a:extLst>
        </xdr:cNvPr>
        <xdr:cNvPicPr>
          <a:picLocks noChangeAspect="1"/>
        </xdr:cNvPicPr>
      </xdr:nvPicPr>
      <xdr:blipFill rotWithShape="1">
        <a:blip xmlns:r="http://schemas.openxmlformats.org/officeDocument/2006/relationships" r:embed="rId12" cstate="print">
          <a:extLst>
            <a:ext uri="{28A0092B-C50C-407E-A947-70E740481C1C}">
              <a14:useLocalDpi xmlns:a14="http://schemas.microsoft.com/office/drawing/2010/main" val="0"/>
            </a:ext>
          </a:extLst>
        </a:blip>
        <a:srcRect l="9942" t="3646" r="10190" b="4888"/>
        <a:stretch/>
      </xdr:blipFill>
      <xdr:spPr>
        <a:xfrm>
          <a:off x="4770783" y="9667460"/>
          <a:ext cx="596347" cy="682954"/>
        </a:xfrm>
        <a:prstGeom prst="rect">
          <a:avLst/>
        </a:prstGeom>
      </xdr:spPr>
    </xdr:pic>
    <xdr:clientData/>
  </xdr:twoCellAnchor>
  <xdr:twoCellAnchor editAs="oneCell">
    <xdr:from>
      <xdr:col>2</xdr:col>
      <xdr:colOff>437322</xdr:colOff>
      <xdr:row>56</xdr:row>
      <xdr:rowOff>30031</xdr:rowOff>
    </xdr:from>
    <xdr:to>
      <xdr:col>2</xdr:col>
      <xdr:colOff>1197500</xdr:colOff>
      <xdr:row>59</xdr:row>
      <xdr:rowOff>132884</xdr:rowOff>
    </xdr:to>
    <xdr:pic>
      <xdr:nvPicPr>
        <xdr:cNvPr id="53" name="Image 52">
          <a:extLst>
            <a:ext uri="{FF2B5EF4-FFF2-40B4-BE49-F238E27FC236}">
              <a16:creationId xmlns:a16="http://schemas.microsoft.com/office/drawing/2014/main" id="{9B9B2AC5-40EE-4871-A87D-3E84974DD4E5}"/>
            </a:ext>
          </a:extLst>
        </xdr:cNvPr>
        <xdr:cNvPicPr>
          <a:picLocks noChangeAspect="1"/>
        </xdr:cNvPicPr>
      </xdr:nvPicPr>
      <xdr:blipFill rotWithShape="1">
        <a:blip xmlns:r="http://schemas.openxmlformats.org/officeDocument/2006/relationships" r:embed="rId13" cstate="print">
          <a:extLst>
            <a:ext uri="{28A0092B-C50C-407E-A947-70E740481C1C}">
              <a14:useLocalDpi xmlns:a14="http://schemas.microsoft.com/office/drawing/2010/main" val="0"/>
            </a:ext>
          </a:extLst>
        </a:blip>
        <a:srcRect l="13956" t="10261" r="15217" b="6087"/>
        <a:stretch/>
      </xdr:blipFill>
      <xdr:spPr>
        <a:xfrm>
          <a:off x="4731026" y="10419735"/>
          <a:ext cx="748748" cy="663255"/>
        </a:xfrm>
        <a:prstGeom prst="rect">
          <a:avLst/>
        </a:prstGeom>
      </xdr:spPr>
    </xdr:pic>
    <xdr:clientData/>
  </xdr:twoCellAnchor>
  <xdr:twoCellAnchor editAs="oneCell">
    <xdr:from>
      <xdr:col>2</xdr:col>
      <xdr:colOff>397567</xdr:colOff>
      <xdr:row>64</xdr:row>
      <xdr:rowOff>52990</xdr:rowOff>
    </xdr:from>
    <xdr:to>
      <xdr:col>2</xdr:col>
      <xdr:colOff>1196507</xdr:colOff>
      <xdr:row>67</xdr:row>
      <xdr:rowOff>132438</xdr:rowOff>
    </xdr:to>
    <xdr:pic>
      <xdr:nvPicPr>
        <xdr:cNvPr id="55" name="Image 54">
          <a:extLst>
            <a:ext uri="{FF2B5EF4-FFF2-40B4-BE49-F238E27FC236}">
              <a16:creationId xmlns:a16="http://schemas.microsoft.com/office/drawing/2014/main" id="{B66A072D-A27F-4483-84E8-B207A384752B}"/>
            </a:ext>
          </a:extLst>
        </xdr:cNvPr>
        <xdr:cNvPicPr>
          <a:picLocks noChangeAspect="1"/>
        </xdr:cNvPicPr>
      </xdr:nvPicPr>
      <xdr:blipFill rotWithShape="1">
        <a:blip xmlns:r="http://schemas.openxmlformats.org/officeDocument/2006/relationships" r:embed="rId14" cstate="print">
          <a:extLst>
            <a:ext uri="{28A0092B-C50C-407E-A947-70E740481C1C}">
              <a14:useLocalDpi xmlns:a14="http://schemas.microsoft.com/office/drawing/2010/main" val="0"/>
            </a:ext>
          </a:extLst>
        </a:blip>
        <a:srcRect l="3288" t="11635" r="4254" b="12854"/>
        <a:stretch/>
      </xdr:blipFill>
      <xdr:spPr>
        <a:xfrm>
          <a:off x="4691271" y="11926938"/>
          <a:ext cx="795130" cy="649374"/>
        </a:xfrm>
        <a:prstGeom prst="rect">
          <a:avLst/>
        </a:prstGeom>
      </xdr:spPr>
    </xdr:pic>
    <xdr:clientData/>
  </xdr:twoCellAnchor>
  <xdr:twoCellAnchor editAs="oneCell">
    <xdr:from>
      <xdr:col>2</xdr:col>
      <xdr:colOff>331304</xdr:colOff>
      <xdr:row>68</xdr:row>
      <xdr:rowOff>61215</xdr:rowOff>
    </xdr:from>
    <xdr:to>
      <xdr:col>2</xdr:col>
      <xdr:colOff>1240011</xdr:colOff>
      <xdr:row>71</xdr:row>
      <xdr:rowOff>129706</xdr:rowOff>
    </xdr:to>
    <xdr:pic>
      <xdr:nvPicPr>
        <xdr:cNvPr id="57" name="Image 56">
          <a:extLst>
            <a:ext uri="{FF2B5EF4-FFF2-40B4-BE49-F238E27FC236}">
              <a16:creationId xmlns:a16="http://schemas.microsoft.com/office/drawing/2014/main" id="{96EFBD95-AAE7-4A41-9C31-C639406D0FFA}"/>
            </a:ext>
          </a:extLst>
        </xdr:cNvPr>
        <xdr:cNvPicPr>
          <a:picLocks noChangeAspect="1"/>
        </xdr:cNvPicPr>
      </xdr:nvPicPr>
      <xdr:blipFill rotWithShape="1">
        <a:blip xmlns:r="http://schemas.openxmlformats.org/officeDocument/2006/relationships" r:embed="rId15" cstate="print">
          <a:extLst>
            <a:ext uri="{28A0092B-C50C-407E-A947-70E740481C1C}">
              <a14:useLocalDpi xmlns:a14="http://schemas.microsoft.com/office/drawing/2010/main" val="0"/>
            </a:ext>
          </a:extLst>
        </a:blip>
        <a:srcRect l="13687" t="23184" r="11453" b="25419"/>
        <a:stretch/>
      </xdr:blipFill>
      <xdr:spPr>
        <a:xfrm>
          <a:off x="4625008" y="12677285"/>
          <a:ext cx="904897" cy="621272"/>
        </a:xfrm>
        <a:prstGeom prst="rect">
          <a:avLst/>
        </a:prstGeom>
      </xdr:spPr>
    </xdr:pic>
    <xdr:clientData/>
  </xdr:twoCellAnchor>
  <xdr:twoCellAnchor editAs="oneCell">
    <xdr:from>
      <xdr:col>2</xdr:col>
      <xdr:colOff>417444</xdr:colOff>
      <xdr:row>84</xdr:row>
      <xdr:rowOff>35091</xdr:rowOff>
    </xdr:from>
    <xdr:to>
      <xdr:col>2</xdr:col>
      <xdr:colOff>1123536</xdr:colOff>
      <xdr:row>87</xdr:row>
      <xdr:rowOff>152400</xdr:rowOff>
    </xdr:to>
    <xdr:pic>
      <xdr:nvPicPr>
        <xdr:cNvPr id="7" name="Image 6">
          <a:extLst>
            <a:ext uri="{FF2B5EF4-FFF2-40B4-BE49-F238E27FC236}">
              <a16:creationId xmlns:a16="http://schemas.microsoft.com/office/drawing/2014/main" id="{A8B1A5A7-F335-47BD-90E2-75ECBB4B4C1B}"/>
            </a:ext>
          </a:extLst>
        </xdr:cNvPr>
        <xdr:cNvPicPr>
          <a:picLocks noChangeAspect="1"/>
        </xdr:cNvPicPr>
      </xdr:nvPicPr>
      <xdr:blipFill rotWithShape="1">
        <a:blip xmlns:r="http://schemas.openxmlformats.org/officeDocument/2006/relationships" r:embed="rId16" cstate="print">
          <a:extLst>
            <a:ext uri="{28A0092B-C50C-407E-A947-70E740481C1C}">
              <a14:useLocalDpi xmlns:a14="http://schemas.microsoft.com/office/drawing/2010/main" val="0"/>
            </a:ext>
          </a:extLst>
        </a:blip>
        <a:srcRect l="13077" t="13747" r="12154" b="15842"/>
        <a:stretch/>
      </xdr:blipFill>
      <xdr:spPr>
        <a:xfrm>
          <a:off x="4711148" y="15619648"/>
          <a:ext cx="715617" cy="673900"/>
        </a:xfrm>
        <a:prstGeom prst="rect">
          <a:avLst/>
        </a:prstGeom>
      </xdr:spPr>
    </xdr:pic>
    <xdr:clientData/>
  </xdr:twoCellAnchor>
  <xdr:twoCellAnchor editAs="oneCell">
    <xdr:from>
      <xdr:col>2</xdr:col>
      <xdr:colOff>271670</xdr:colOff>
      <xdr:row>88</xdr:row>
      <xdr:rowOff>61139</xdr:rowOff>
    </xdr:from>
    <xdr:to>
      <xdr:col>2</xdr:col>
      <xdr:colOff>1273203</xdr:colOff>
      <xdr:row>91</xdr:row>
      <xdr:rowOff>113204</xdr:rowOff>
    </xdr:to>
    <xdr:pic>
      <xdr:nvPicPr>
        <xdr:cNvPr id="9" name="Image 8">
          <a:extLst>
            <a:ext uri="{FF2B5EF4-FFF2-40B4-BE49-F238E27FC236}">
              <a16:creationId xmlns:a16="http://schemas.microsoft.com/office/drawing/2014/main" id="{BBA5F1CD-2536-4970-932D-60E5FE4178BA}"/>
            </a:ext>
          </a:extLst>
        </xdr:cNvPr>
        <xdr:cNvPicPr>
          <a:picLocks noChangeAspect="1"/>
        </xdr:cNvPicPr>
      </xdr:nvPicPr>
      <xdr:blipFill rotWithShape="1">
        <a:blip xmlns:r="http://schemas.openxmlformats.org/officeDocument/2006/relationships" r:embed="rId17" cstate="print">
          <a:extLst>
            <a:ext uri="{28A0092B-C50C-407E-A947-70E740481C1C}">
              <a14:useLocalDpi xmlns:a14="http://schemas.microsoft.com/office/drawing/2010/main" val="0"/>
            </a:ext>
          </a:extLst>
        </a:blip>
        <a:srcRect l="4891" t="7877" r="6256" b="11241"/>
        <a:stretch/>
      </xdr:blipFill>
      <xdr:spPr>
        <a:xfrm>
          <a:off x="4565374" y="16387817"/>
          <a:ext cx="993913" cy="608657"/>
        </a:xfrm>
        <a:prstGeom prst="rect">
          <a:avLst/>
        </a:prstGeom>
      </xdr:spPr>
    </xdr:pic>
    <xdr:clientData/>
  </xdr:twoCellAnchor>
  <xdr:twoCellAnchor editAs="oneCell">
    <xdr:from>
      <xdr:col>2</xdr:col>
      <xdr:colOff>231914</xdr:colOff>
      <xdr:row>80</xdr:row>
      <xdr:rowOff>46381</xdr:rowOff>
    </xdr:from>
    <xdr:to>
      <xdr:col>2</xdr:col>
      <xdr:colOff>1126271</xdr:colOff>
      <xdr:row>83</xdr:row>
      <xdr:rowOff>132438</xdr:rowOff>
    </xdr:to>
    <xdr:pic>
      <xdr:nvPicPr>
        <xdr:cNvPr id="11" name="Image 10">
          <a:extLst>
            <a:ext uri="{FF2B5EF4-FFF2-40B4-BE49-F238E27FC236}">
              <a16:creationId xmlns:a16="http://schemas.microsoft.com/office/drawing/2014/main" id="{616D52B5-F92B-4C9C-A6A8-936B0F230022}"/>
            </a:ext>
          </a:extLst>
        </xdr:cNvPr>
        <xdr:cNvPicPr>
          <a:picLocks noChangeAspect="1"/>
        </xdr:cNvPicPr>
      </xdr:nvPicPr>
      <xdr:blipFill rotWithShape="1">
        <a:blip xmlns:r="http://schemas.openxmlformats.org/officeDocument/2006/relationships" r:embed="rId18" cstate="print">
          <a:extLst>
            <a:ext uri="{28A0092B-C50C-407E-A947-70E740481C1C}">
              <a14:useLocalDpi xmlns:a14="http://schemas.microsoft.com/office/drawing/2010/main" val="0"/>
            </a:ext>
          </a:extLst>
        </a:blip>
        <a:srcRect l="12821" t="10444" r="16666" b="12598"/>
        <a:stretch/>
      </xdr:blipFill>
      <xdr:spPr>
        <a:xfrm>
          <a:off x="4525618" y="14888816"/>
          <a:ext cx="901977" cy="655983"/>
        </a:xfrm>
        <a:prstGeom prst="rect">
          <a:avLst/>
        </a:prstGeom>
      </xdr:spPr>
    </xdr:pic>
    <xdr:clientData/>
  </xdr:twoCellAnchor>
  <xdr:twoCellAnchor editAs="oneCell">
    <xdr:from>
      <xdr:col>2</xdr:col>
      <xdr:colOff>259893</xdr:colOff>
      <xdr:row>76</xdr:row>
      <xdr:rowOff>27717</xdr:rowOff>
    </xdr:from>
    <xdr:to>
      <xdr:col>2</xdr:col>
      <xdr:colOff>1273203</xdr:colOff>
      <xdr:row>79</xdr:row>
      <xdr:rowOff>135338</xdr:rowOff>
    </xdr:to>
    <xdr:pic>
      <xdr:nvPicPr>
        <xdr:cNvPr id="13" name="Image 12">
          <a:extLst>
            <a:ext uri="{FF2B5EF4-FFF2-40B4-BE49-F238E27FC236}">
              <a16:creationId xmlns:a16="http://schemas.microsoft.com/office/drawing/2014/main" id="{FF9EC26A-2BBA-404F-B98C-5A7D13377597}"/>
            </a:ext>
          </a:extLst>
        </xdr:cNvPr>
        <xdr:cNvPicPr>
          <a:picLocks noChangeAspect="1"/>
        </xdr:cNvPicPr>
      </xdr:nvPicPr>
      <xdr:blipFill rotWithShape="1">
        <a:blip xmlns:r="http://schemas.openxmlformats.org/officeDocument/2006/relationships" r:embed="rId19" cstate="print">
          <a:extLst>
            <a:ext uri="{28A0092B-C50C-407E-A947-70E740481C1C}">
              <a14:useLocalDpi xmlns:a14="http://schemas.microsoft.com/office/drawing/2010/main" val="0"/>
            </a:ext>
          </a:extLst>
        </a:blip>
        <a:srcRect l="9938" t="24547" r="8075" b="20994"/>
        <a:stretch/>
      </xdr:blipFill>
      <xdr:spPr>
        <a:xfrm flipH="1">
          <a:off x="4553597" y="14128030"/>
          <a:ext cx="1005690" cy="668022"/>
        </a:xfrm>
        <a:prstGeom prst="rect">
          <a:avLst/>
        </a:prstGeom>
      </xdr:spPr>
    </xdr:pic>
    <xdr:clientData/>
  </xdr:twoCellAnchor>
  <xdr:twoCellAnchor editAs="oneCell">
    <xdr:from>
      <xdr:col>2</xdr:col>
      <xdr:colOff>291548</xdr:colOff>
      <xdr:row>72</xdr:row>
      <xdr:rowOff>66265</xdr:rowOff>
    </xdr:from>
    <xdr:to>
      <xdr:col>2</xdr:col>
      <xdr:colOff>1313937</xdr:colOff>
      <xdr:row>75</xdr:row>
      <xdr:rowOff>168469</xdr:rowOff>
    </xdr:to>
    <xdr:pic>
      <xdr:nvPicPr>
        <xdr:cNvPr id="15" name="Image 14">
          <a:extLst>
            <a:ext uri="{FF2B5EF4-FFF2-40B4-BE49-F238E27FC236}">
              <a16:creationId xmlns:a16="http://schemas.microsoft.com/office/drawing/2014/main" id="{41FDCEF0-5863-4C67-B006-F2217B387E75}"/>
            </a:ext>
          </a:extLst>
        </xdr:cNvPr>
        <xdr:cNvPicPr>
          <a:picLocks noChangeAspect="1"/>
        </xdr:cNvPicPr>
      </xdr:nvPicPr>
      <xdr:blipFill rotWithShape="1">
        <a:blip xmlns:r="http://schemas.openxmlformats.org/officeDocument/2006/relationships" r:embed="rId20" cstate="print">
          <a:extLst>
            <a:ext uri="{28A0092B-C50C-407E-A947-70E740481C1C}">
              <a14:useLocalDpi xmlns:a14="http://schemas.microsoft.com/office/drawing/2010/main" val="0"/>
            </a:ext>
          </a:extLst>
        </a:blip>
        <a:srcRect l="19876" r="16149"/>
        <a:stretch/>
      </xdr:blipFill>
      <xdr:spPr>
        <a:xfrm rot="5400000">
          <a:off x="4771811" y="13237897"/>
          <a:ext cx="662606" cy="1035724"/>
        </a:xfrm>
        <a:prstGeom prst="rect">
          <a:avLst/>
        </a:prstGeom>
      </xdr:spPr>
    </xdr:pic>
    <xdr:clientData/>
  </xdr:twoCellAnchor>
  <xdr:twoCellAnchor editAs="oneCell">
    <xdr:from>
      <xdr:col>2</xdr:col>
      <xdr:colOff>324680</xdr:colOff>
      <xdr:row>96</xdr:row>
      <xdr:rowOff>72887</xdr:rowOff>
    </xdr:from>
    <xdr:to>
      <xdr:col>2</xdr:col>
      <xdr:colOff>1162382</xdr:colOff>
      <xdr:row>99</xdr:row>
      <xdr:rowOff>170528</xdr:rowOff>
    </xdr:to>
    <xdr:pic>
      <xdr:nvPicPr>
        <xdr:cNvPr id="17" name="Image 16">
          <a:extLst>
            <a:ext uri="{FF2B5EF4-FFF2-40B4-BE49-F238E27FC236}">
              <a16:creationId xmlns:a16="http://schemas.microsoft.com/office/drawing/2014/main" id="{B8E0B902-11FE-46E3-9D97-132F63FF129F}"/>
            </a:ext>
          </a:extLst>
        </xdr:cNvPr>
        <xdr:cNvPicPr>
          <a:picLocks noChangeAspect="1"/>
        </xdr:cNvPicPr>
      </xdr:nvPicPr>
      <xdr:blipFill rotWithShape="1">
        <a:blip xmlns:r="http://schemas.openxmlformats.org/officeDocument/2006/relationships" r:embed="rId21" cstate="print">
          <a:extLst>
            <a:ext uri="{28A0092B-C50C-407E-A947-70E740481C1C}">
              <a14:useLocalDpi xmlns:a14="http://schemas.microsoft.com/office/drawing/2010/main" val="0"/>
            </a:ext>
          </a:extLst>
        </a:blip>
        <a:srcRect l="6053" t="18926" r="13981" b="19267"/>
        <a:stretch/>
      </xdr:blipFill>
      <xdr:spPr>
        <a:xfrm>
          <a:off x="4618384" y="17883809"/>
          <a:ext cx="841512" cy="650422"/>
        </a:xfrm>
        <a:prstGeom prst="rect">
          <a:avLst/>
        </a:prstGeom>
      </xdr:spPr>
    </xdr:pic>
    <xdr:clientData/>
  </xdr:twoCellAnchor>
  <xdr:twoCellAnchor editAs="oneCell">
    <xdr:from>
      <xdr:col>2</xdr:col>
      <xdr:colOff>258418</xdr:colOff>
      <xdr:row>104</xdr:row>
      <xdr:rowOff>26505</xdr:rowOff>
    </xdr:from>
    <xdr:to>
      <xdr:col>2</xdr:col>
      <xdr:colOff>1162463</xdr:colOff>
      <xdr:row>107</xdr:row>
      <xdr:rowOff>136992</xdr:rowOff>
    </xdr:to>
    <xdr:pic>
      <xdr:nvPicPr>
        <xdr:cNvPr id="19" name="Image 18">
          <a:extLst>
            <a:ext uri="{FF2B5EF4-FFF2-40B4-BE49-F238E27FC236}">
              <a16:creationId xmlns:a16="http://schemas.microsoft.com/office/drawing/2014/main" id="{02E6DABC-77C4-477D-A926-730A9835B59E}"/>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4552122" y="18579548"/>
          <a:ext cx="894520" cy="670890"/>
        </a:xfrm>
        <a:prstGeom prst="rect">
          <a:avLst/>
        </a:prstGeom>
      </xdr:spPr>
    </xdr:pic>
    <xdr:clientData/>
  </xdr:twoCellAnchor>
  <xdr:twoCellAnchor editAs="oneCell">
    <xdr:from>
      <xdr:col>2</xdr:col>
      <xdr:colOff>390939</xdr:colOff>
      <xdr:row>60</xdr:row>
      <xdr:rowOff>35416</xdr:rowOff>
    </xdr:from>
    <xdr:to>
      <xdr:col>2</xdr:col>
      <xdr:colOff>1240901</xdr:colOff>
      <xdr:row>63</xdr:row>
      <xdr:rowOff>133980</xdr:rowOff>
    </xdr:to>
    <xdr:pic>
      <xdr:nvPicPr>
        <xdr:cNvPr id="21" name="Image 20">
          <a:extLst>
            <a:ext uri="{FF2B5EF4-FFF2-40B4-BE49-F238E27FC236}">
              <a16:creationId xmlns:a16="http://schemas.microsoft.com/office/drawing/2014/main" id="{C26614A5-3F57-4EC1-9711-77A5544BD7DF}"/>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rot="10800000" flipV="1">
          <a:off x="4684643" y="11167242"/>
          <a:ext cx="861392" cy="658965"/>
        </a:xfrm>
        <a:prstGeom prst="rect">
          <a:avLst/>
        </a:prstGeom>
      </xdr:spPr>
    </xdr:pic>
    <xdr:clientData/>
  </xdr:twoCellAnchor>
  <xdr:twoCellAnchor editAs="oneCell">
    <xdr:from>
      <xdr:col>2</xdr:col>
      <xdr:colOff>298176</xdr:colOff>
      <xdr:row>116</xdr:row>
      <xdr:rowOff>39757</xdr:rowOff>
    </xdr:from>
    <xdr:to>
      <xdr:col>2</xdr:col>
      <xdr:colOff>1044355</xdr:colOff>
      <xdr:row>119</xdr:row>
      <xdr:rowOff>168469</xdr:rowOff>
    </xdr:to>
    <xdr:pic>
      <xdr:nvPicPr>
        <xdr:cNvPr id="23" name="Image 22">
          <a:extLst>
            <a:ext uri="{FF2B5EF4-FFF2-40B4-BE49-F238E27FC236}">
              <a16:creationId xmlns:a16="http://schemas.microsoft.com/office/drawing/2014/main" id="{D3B6504B-7BC4-418B-8587-64E2F2BDD715}"/>
            </a:ext>
          </a:extLst>
        </xdr:cNvPr>
        <xdr:cNvPicPr>
          <a:picLocks noChangeAspect="1"/>
        </xdr:cNvPicPr>
      </xdr:nvPicPr>
      <xdr:blipFill rotWithShape="1">
        <a:blip xmlns:r="http://schemas.openxmlformats.org/officeDocument/2006/relationships" r:embed="rId24" cstate="print">
          <a:extLst>
            <a:ext uri="{28A0092B-C50C-407E-A947-70E740481C1C}">
              <a14:useLocalDpi xmlns:a14="http://schemas.microsoft.com/office/drawing/2010/main" val="0"/>
            </a:ext>
          </a:extLst>
        </a:blip>
        <a:srcRect t="6211"/>
        <a:stretch/>
      </xdr:blipFill>
      <xdr:spPr>
        <a:xfrm>
          <a:off x="4591880" y="20819166"/>
          <a:ext cx="734749" cy="689112"/>
        </a:xfrm>
        <a:prstGeom prst="rect">
          <a:avLst/>
        </a:prstGeom>
      </xdr:spPr>
    </xdr:pic>
    <xdr:clientData/>
  </xdr:twoCellAnchor>
  <xdr:twoCellAnchor editAs="oneCell">
    <xdr:from>
      <xdr:col>2</xdr:col>
      <xdr:colOff>251790</xdr:colOff>
      <xdr:row>124</xdr:row>
      <xdr:rowOff>30522</xdr:rowOff>
    </xdr:from>
    <xdr:to>
      <xdr:col>2</xdr:col>
      <xdr:colOff>1123536</xdr:colOff>
      <xdr:row>128</xdr:row>
      <xdr:rowOff>16682</xdr:rowOff>
    </xdr:to>
    <xdr:pic>
      <xdr:nvPicPr>
        <xdr:cNvPr id="27" name="Image 26">
          <a:extLst>
            <a:ext uri="{FF2B5EF4-FFF2-40B4-BE49-F238E27FC236}">
              <a16:creationId xmlns:a16="http://schemas.microsoft.com/office/drawing/2014/main" id="{E131DDE0-8D5F-4323-9BB0-5F8EB93B6850}"/>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4545494" y="22294174"/>
          <a:ext cx="881271" cy="710615"/>
        </a:xfrm>
        <a:prstGeom prst="rect">
          <a:avLst/>
        </a:prstGeom>
      </xdr:spPr>
    </xdr:pic>
    <xdr:clientData/>
  </xdr:twoCellAnchor>
  <xdr:twoCellAnchor editAs="oneCell">
    <xdr:from>
      <xdr:col>2</xdr:col>
      <xdr:colOff>404193</xdr:colOff>
      <xdr:row>128</xdr:row>
      <xdr:rowOff>36096</xdr:rowOff>
    </xdr:from>
    <xdr:to>
      <xdr:col>2</xdr:col>
      <xdr:colOff>1196507</xdr:colOff>
      <xdr:row>131</xdr:row>
      <xdr:rowOff>129706</xdr:rowOff>
    </xdr:to>
    <xdr:pic>
      <xdr:nvPicPr>
        <xdr:cNvPr id="29" name="Image 28">
          <a:extLst>
            <a:ext uri="{FF2B5EF4-FFF2-40B4-BE49-F238E27FC236}">
              <a16:creationId xmlns:a16="http://schemas.microsoft.com/office/drawing/2014/main" id="{6CD42DDC-A9AF-41AC-AA29-B68E81787FA4}"/>
            </a:ext>
          </a:extLst>
        </xdr:cNvPr>
        <xdr:cNvPicPr>
          <a:picLocks noChangeAspect="1"/>
        </xdr:cNvPicPr>
      </xdr:nvPicPr>
      <xdr:blipFill rotWithShape="1">
        <a:blip xmlns:r="http://schemas.openxmlformats.org/officeDocument/2006/relationships" r:embed="rId26" cstate="print">
          <a:extLst>
            <a:ext uri="{28A0092B-C50C-407E-A947-70E740481C1C}">
              <a14:useLocalDpi xmlns:a14="http://schemas.microsoft.com/office/drawing/2010/main" val="0"/>
            </a:ext>
          </a:extLst>
        </a:blip>
        <a:srcRect l="9739" t="17855" r="10492" b="16754"/>
        <a:stretch/>
      </xdr:blipFill>
      <xdr:spPr>
        <a:xfrm>
          <a:off x="4697897" y="23041870"/>
          <a:ext cx="788504" cy="646391"/>
        </a:xfrm>
        <a:prstGeom prst="rect">
          <a:avLst/>
        </a:prstGeom>
      </xdr:spPr>
    </xdr:pic>
    <xdr:clientData/>
  </xdr:twoCellAnchor>
  <xdr:twoCellAnchor editAs="oneCell">
    <xdr:from>
      <xdr:col>2</xdr:col>
      <xdr:colOff>417444</xdr:colOff>
      <xdr:row>132</xdr:row>
      <xdr:rowOff>58367</xdr:rowOff>
    </xdr:from>
    <xdr:to>
      <xdr:col>2</xdr:col>
      <xdr:colOff>1139687</xdr:colOff>
      <xdr:row>135</xdr:row>
      <xdr:rowOff>136332</xdr:rowOff>
    </xdr:to>
    <xdr:pic>
      <xdr:nvPicPr>
        <xdr:cNvPr id="31" name="Image 30">
          <a:extLst>
            <a:ext uri="{FF2B5EF4-FFF2-40B4-BE49-F238E27FC236}">
              <a16:creationId xmlns:a16="http://schemas.microsoft.com/office/drawing/2014/main" id="{D9A977C2-EC3A-4803-90B9-BE68517F15F0}"/>
            </a:ext>
          </a:extLst>
        </xdr:cNvPr>
        <xdr:cNvPicPr>
          <a:picLocks noChangeAspect="1"/>
        </xdr:cNvPicPr>
      </xdr:nvPicPr>
      <xdr:blipFill rotWithShape="1">
        <a:blip xmlns:r="http://schemas.openxmlformats.org/officeDocument/2006/relationships" r:embed="rId27" cstate="print">
          <a:extLst>
            <a:ext uri="{28A0092B-C50C-407E-A947-70E740481C1C}">
              <a14:useLocalDpi xmlns:a14="http://schemas.microsoft.com/office/drawing/2010/main" val="0"/>
            </a:ext>
          </a:extLst>
        </a:blip>
        <a:srcRect l="19897" t="24606" r="23752" b="26182"/>
        <a:stretch/>
      </xdr:blipFill>
      <xdr:spPr>
        <a:xfrm>
          <a:off x="4711148" y="23806263"/>
          <a:ext cx="722243" cy="630746"/>
        </a:xfrm>
        <a:prstGeom prst="rect">
          <a:avLst/>
        </a:prstGeom>
      </xdr:spPr>
    </xdr:pic>
    <xdr:clientData/>
  </xdr:twoCellAnchor>
  <xdr:twoCellAnchor editAs="oneCell">
    <xdr:from>
      <xdr:col>2</xdr:col>
      <xdr:colOff>496958</xdr:colOff>
      <xdr:row>28</xdr:row>
      <xdr:rowOff>5382</xdr:rowOff>
    </xdr:from>
    <xdr:to>
      <xdr:col>2</xdr:col>
      <xdr:colOff>1123537</xdr:colOff>
      <xdr:row>31</xdr:row>
      <xdr:rowOff>129676</xdr:rowOff>
    </xdr:to>
    <xdr:pic>
      <xdr:nvPicPr>
        <xdr:cNvPr id="33" name="Image 32">
          <a:extLst>
            <a:ext uri="{FF2B5EF4-FFF2-40B4-BE49-F238E27FC236}">
              <a16:creationId xmlns:a16="http://schemas.microsoft.com/office/drawing/2014/main" id="{973F995A-809F-44DB-AFE5-57FC31B2FB27}"/>
            </a:ext>
          </a:extLst>
        </xdr:cNvPr>
        <xdr:cNvPicPr>
          <a:picLocks noChangeAspect="1"/>
        </xdr:cNvPicPr>
      </xdr:nvPicPr>
      <xdr:blipFill rotWithShape="1">
        <a:blip xmlns:r="http://schemas.openxmlformats.org/officeDocument/2006/relationships" r:embed="rId28" cstate="print">
          <a:extLst>
            <a:ext uri="{28A0092B-C50C-407E-A947-70E740481C1C}">
              <a14:useLocalDpi xmlns:a14="http://schemas.microsoft.com/office/drawing/2010/main" val="0"/>
            </a:ext>
          </a:extLst>
        </a:blip>
        <a:srcRect l="48485" t="27972" r="17948" b="35897"/>
        <a:stretch/>
      </xdr:blipFill>
      <xdr:spPr>
        <a:xfrm>
          <a:off x="4790662" y="5200234"/>
          <a:ext cx="636104" cy="684695"/>
        </a:xfrm>
        <a:prstGeom prst="rect">
          <a:avLst/>
        </a:prstGeom>
      </xdr:spPr>
    </xdr:pic>
    <xdr:clientData/>
  </xdr:twoCellAnchor>
  <xdr:twoCellAnchor editAs="oneCell">
    <xdr:from>
      <xdr:col>2</xdr:col>
      <xdr:colOff>424070</xdr:colOff>
      <xdr:row>20</xdr:row>
      <xdr:rowOff>24945</xdr:rowOff>
    </xdr:from>
    <xdr:to>
      <xdr:col>2</xdr:col>
      <xdr:colOff>1083863</xdr:colOff>
      <xdr:row>23</xdr:row>
      <xdr:rowOff>152400</xdr:rowOff>
    </xdr:to>
    <xdr:pic>
      <xdr:nvPicPr>
        <xdr:cNvPr id="36" name="Image 35">
          <a:extLst>
            <a:ext uri="{FF2B5EF4-FFF2-40B4-BE49-F238E27FC236}">
              <a16:creationId xmlns:a16="http://schemas.microsoft.com/office/drawing/2014/main" id="{B0D62A5F-C8A7-460C-B245-0F61BA70E2F1}"/>
            </a:ext>
          </a:extLst>
        </xdr:cNvPr>
        <xdr:cNvPicPr>
          <a:picLocks noChangeAspect="1"/>
        </xdr:cNvPicPr>
      </xdr:nvPicPr>
      <xdr:blipFill rotWithShape="1">
        <a:blip xmlns:r="http://schemas.openxmlformats.org/officeDocument/2006/relationships" r:embed="rId29" cstate="print">
          <a:extLst>
            <a:ext uri="{28A0092B-C50C-407E-A947-70E740481C1C}">
              <a14:useLocalDpi xmlns:a14="http://schemas.microsoft.com/office/drawing/2010/main" val="0"/>
            </a:ext>
          </a:extLst>
        </a:blip>
        <a:srcRect l="11339" t="54049" r="56778" b="12702"/>
        <a:stretch/>
      </xdr:blipFill>
      <xdr:spPr>
        <a:xfrm>
          <a:off x="4717774" y="3735554"/>
          <a:ext cx="655983" cy="684046"/>
        </a:xfrm>
        <a:prstGeom prst="rect">
          <a:avLst/>
        </a:prstGeom>
      </xdr:spPr>
    </xdr:pic>
    <xdr:clientData/>
  </xdr:twoCellAnchor>
  <xdr:twoCellAnchor editAs="oneCell">
    <xdr:from>
      <xdr:col>2</xdr:col>
      <xdr:colOff>139149</xdr:colOff>
      <xdr:row>112</xdr:row>
      <xdr:rowOff>11058</xdr:rowOff>
    </xdr:from>
    <xdr:to>
      <xdr:col>2</xdr:col>
      <xdr:colOff>1391562</xdr:colOff>
      <xdr:row>115</xdr:row>
      <xdr:rowOff>168467</xdr:rowOff>
    </xdr:to>
    <xdr:pic>
      <xdr:nvPicPr>
        <xdr:cNvPr id="40" name="Image 39">
          <a:extLst>
            <a:ext uri="{FF2B5EF4-FFF2-40B4-BE49-F238E27FC236}">
              <a16:creationId xmlns:a16="http://schemas.microsoft.com/office/drawing/2014/main" id="{0C3C1E55-7315-427D-B151-B892AC940847}"/>
            </a:ext>
          </a:extLst>
        </xdr:cNvPr>
        <xdr:cNvPicPr>
          <a:picLocks noChangeAspect="1"/>
        </xdr:cNvPicPr>
      </xdr:nvPicPr>
      <xdr:blipFill rotWithShape="1">
        <a:blip xmlns:r="http://schemas.openxmlformats.org/officeDocument/2006/relationships" r:embed="rId30">
          <a:extLst>
            <a:ext uri="{28A0092B-C50C-407E-A947-70E740481C1C}">
              <a14:useLocalDpi xmlns:a14="http://schemas.microsoft.com/office/drawing/2010/main" val="0"/>
            </a:ext>
          </a:extLst>
        </a:blip>
        <a:srcRect l="4638" t="26898" r="5700" b="21160"/>
        <a:stretch/>
      </xdr:blipFill>
      <xdr:spPr>
        <a:xfrm>
          <a:off x="4432853" y="20048345"/>
          <a:ext cx="1239078" cy="717811"/>
        </a:xfrm>
        <a:prstGeom prst="rect">
          <a:avLst/>
        </a:prstGeom>
      </xdr:spPr>
    </xdr:pic>
    <xdr:clientData/>
  </xdr:twoCellAnchor>
  <xdr:twoCellAnchor editAs="oneCell">
    <xdr:from>
      <xdr:col>2</xdr:col>
      <xdr:colOff>251013</xdr:colOff>
      <xdr:row>100</xdr:row>
      <xdr:rowOff>80683</xdr:rowOff>
    </xdr:from>
    <xdr:to>
      <xdr:col>2</xdr:col>
      <xdr:colOff>1221923</xdr:colOff>
      <xdr:row>103</xdr:row>
      <xdr:rowOff>171734</xdr:rowOff>
    </xdr:to>
    <xdr:pic>
      <xdr:nvPicPr>
        <xdr:cNvPr id="2" name="Image 1">
          <a:extLst>
            <a:ext uri="{FF2B5EF4-FFF2-40B4-BE49-F238E27FC236}">
              <a16:creationId xmlns:a16="http://schemas.microsoft.com/office/drawing/2014/main" id="{A0214FAD-BCA5-4E48-B7DC-9367BCEF52C4}"/>
            </a:ext>
          </a:extLst>
        </xdr:cNvPr>
        <xdr:cNvPicPr>
          <a:picLocks noChangeAspect="1"/>
        </xdr:cNvPicPr>
      </xdr:nvPicPr>
      <xdr:blipFill>
        <a:blip xmlns:r="http://schemas.openxmlformats.org/officeDocument/2006/relationships" r:embed="rId31"/>
        <a:stretch>
          <a:fillRect/>
        </a:stretch>
      </xdr:blipFill>
      <xdr:spPr>
        <a:xfrm>
          <a:off x="4536142" y="18010095"/>
          <a:ext cx="970910" cy="615598"/>
        </a:xfrm>
        <a:prstGeom prst="rect">
          <a:avLst/>
        </a:prstGeom>
      </xdr:spPr>
    </xdr:pic>
    <xdr:clientData/>
  </xdr:twoCellAnchor>
  <xdr:twoCellAnchor editAs="oneCell">
    <xdr:from>
      <xdr:col>2</xdr:col>
      <xdr:colOff>385484</xdr:colOff>
      <xdr:row>120</xdr:row>
      <xdr:rowOff>35858</xdr:rowOff>
    </xdr:from>
    <xdr:to>
      <xdr:col>2</xdr:col>
      <xdr:colOff>1046612</xdr:colOff>
      <xdr:row>123</xdr:row>
      <xdr:rowOff>168429</xdr:rowOff>
    </xdr:to>
    <xdr:pic>
      <xdr:nvPicPr>
        <xdr:cNvPr id="6" name="Image 5">
          <a:extLst>
            <a:ext uri="{FF2B5EF4-FFF2-40B4-BE49-F238E27FC236}">
              <a16:creationId xmlns:a16="http://schemas.microsoft.com/office/drawing/2014/main" id="{9D35BFBE-4F9A-4EDE-82D1-8205877EDBE7}"/>
            </a:ext>
          </a:extLst>
        </xdr:cNvPr>
        <xdr:cNvPicPr>
          <a:picLocks noChangeAspect="1"/>
        </xdr:cNvPicPr>
      </xdr:nvPicPr>
      <xdr:blipFill>
        <a:blip xmlns:r="http://schemas.openxmlformats.org/officeDocument/2006/relationships" r:embed="rId32"/>
        <a:stretch>
          <a:fillRect/>
        </a:stretch>
      </xdr:blipFill>
      <xdr:spPr>
        <a:xfrm>
          <a:off x="4670613" y="21551152"/>
          <a:ext cx="674463" cy="66664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483705</xdr:colOff>
      <xdr:row>93</xdr:row>
      <xdr:rowOff>0</xdr:rowOff>
    </xdr:from>
    <xdr:to>
      <xdr:col>2</xdr:col>
      <xdr:colOff>1082869</xdr:colOff>
      <xdr:row>95</xdr:row>
      <xdr:rowOff>15599</xdr:rowOff>
    </xdr:to>
    <xdr:pic>
      <xdr:nvPicPr>
        <xdr:cNvPr id="2" name="Image 14" descr="Bracelet Améthyste, Cristal, Quartz Rose perles 6mm">
          <a:extLst>
            <a:ext uri="{FF2B5EF4-FFF2-40B4-BE49-F238E27FC236}">
              <a16:creationId xmlns:a16="http://schemas.microsoft.com/office/drawing/2014/main" id="{49FC50BB-838A-4F1F-A114-70303443E7A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73765" y="23820784"/>
          <a:ext cx="602974" cy="3627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98611</xdr:colOff>
      <xdr:row>93</xdr:row>
      <xdr:rowOff>44823</xdr:rowOff>
    </xdr:from>
    <xdr:to>
      <xdr:col>2</xdr:col>
      <xdr:colOff>1050215</xdr:colOff>
      <xdr:row>96</xdr:row>
      <xdr:rowOff>94100</xdr:rowOff>
    </xdr:to>
    <xdr:pic>
      <xdr:nvPicPr>
        <xdr:cNvPr id="3" name="Image 19" descr="Bracelet Fluorite perles 6mm">
          <a:extLst>
            <a:ext uri="{FF2B5EF4-FFF2-40B4-BE49-F238E27FC236}">
              <a16:creationId xmlns:a16="http://schemas.microsoft.com/office/drawing/2014/main" id="{3646A393-2114-4243-B453-378FE12576FA}"/>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383740" y="27512682"/>
          <a:ext cx="959224" cy="6004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80684</xdr:colOff>
      <xdr:row>97</xdr:row>
      <xdr:rowOff>26893</xdr:rowOff>
    </xdr:from>
    <xdr:to>
      <xdr:col>2</xdr:col>
      <xdr:colOff>1082666</xdr:colOff>
      <xdr:row>100</xdr:row>
      <xdr:rowOff>92298</xdr:rowOff>
    </xdr:to>
    <xdr:pic>
      <xdr:nvPicPr>
        <xdr:cNvPr id="4" name="Image 20" descr="Bracelet Fluorite perles 8mm">
          <a:extLst>
            <a:ext uri="{FF2B5EF4-FFF2-40B4-BE49-F238E27FC236}">
              <a16:creationId xmlns:a16="http://schemas.microsoft.com/office/drawing/2014/main" id="{09B1D22B-E051-4375-97DB-944028D9DDBA}"/>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365813" y="28265717"/>
          <a:ext cx="998172" cy="5994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125507</xdr:colOff>
      <xdr:row>113</xdr:row>
      <xdr:rowOff>51383</xdr:rowOff>
    </xdr:from>
    <xdr:to>
      <xdr:col>2</xdr:col>
      <xdr:colOff>1083385</xdr:colOff>
      <xdr:row>116</xdr:row>
      <xdr:rowOff>155821</xdr:rowOff>
    </xdr:to>
    <xdr:pic>
      <xdr:nvPicPr>
        <xdr:cNvPr id="5" name="Image 21" descr="Bracelet Howlite Blanche perles 6mm">
          <a:extLst>
            <a:ext uri="{FF2B5EF4-FFF2-40B4-BE49-F238E27FC236}">
              <a16:creationId xmlns:a16="http://schemas.microsoft.com/office/drawing/2014/main" id="{246A49E0-EBB1-435E-867C-573CE5670794}"/>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410636" y="28379854"/>
          <a:ext cx="950258" cy="6423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143436</xdr:colOff>
      <xdr:row>117</xdr:row>
      <xdr:rowOff>35860</xdr:rowOff>
    </xdr:from>
    <xdr:to>
      <xdr:col>2</xdr:col>
      <xdr:colOff>974264</xdr:colOff>
      <xdr:row>120</xdr:row>
      <xdr:rowOff>135814</xdr:rowOff>
    </xdr:to>
    <xdr:pic>
      <xdr:nvPicPr>
        <xdr:cNvPr id="6" name="Image 22" descr="Bracelet Howlite Blanche perles 8mm">
          <a:extLst>
            <a:ext uri="{FF2B5EF4-FFF2-40B4-BE49-F238E27FC236}">
              <a16:creationId xmlns:a16="http://schemas.microsoft.com/office/drawing/2014/main" id="{4739FA62-0DE4-40AF-9769-762EC02F4C9E}"/>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428565" y="29081507"/>
          <a:ext cx="838448" cy="6454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125506</xdr:colOff>
      <xdr:row>129</xdr:row>
      <xdr:rowOff>17930</xdr:rowOff>
    </xdr:from>
    <xdr:to>
      <xdr:col>2</xdr:col>
      <xdr:colOff>987244</xdr:colOff>
      <xdr:row>132</xdr:row>
      <xdr:rowOff>135818</xdr:rowOff>
    </xdr:to>
    <xdr:pic>
      <xdr:nvPicPr>
        <xdr:cNvPr id="7" name="Image 23" descr="Bracelet Jaspe Dalmatien perles 6mm">
          <a:extLst>
            <a:ext uri="{FF2B5EF4-FFF2-40B4-BE49-F238E27FC236}">
              <a16:creationId xmlns:a16="http://schemas.microsoft.com/office/drawing/2014/main" id="{0668B470-8980-4C8F-93D4-684F26A7D1D2}"/>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4410635" y="30515859"/>
          <a:ext cx="861738" cy="6633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98614</xdr:colOff>
      <xdr:row>133</xdr:row>
      <xdr:rowOff>26893</xdr:rowOff>
    </xdr:from>
    <xdr:to>
      <xdr:col>2</xdr:col>
      <xdr:colOff>994393</xdr:colOff>
      <xdr:row>136</xdr:row>
      <xdr:rowOff>136662</xdr:rowOff>
    </xdr:to>
    <xdr:pic>
      <xdr:nvPicPr>
        <xdr:cNvPr id="8" name="Image 24" descr="Bracelet Jaspe Dalmatien perles 8mm">
          <a:extLst>
            <a:ext uri="{FF2B5EF4-FFF2-40B4-BE49-F238E27FC236}">
              <a16:creationId xmlns:a16="http://schemas.microsoft.com/office/drawing/2014/main" id="{971FAD08-F609-4C80-A817-E0644A4C04C8}"/>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4383743" y="30506893"/>
          <a:ext cx="895779" cy="6590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127411</xdr:colOff>
      <xdr:row>189</xdr:row>
      <xdr:rowOff>57599</xdr:rowOff>
    </xdr:from>
    <xdr:to>
      <xdr:col>2</xdr:col>
      <xdr:colOff>1086349</xdr:colOff>
      <xdr:row>192</xdr:row>
      <xdr:rowOff>132342</xdr:rowOff>
    </xdr:to>
    <xdr:pic>
      <xdr:nvPicPr>
        <xdr:cNvPr id="9" name="Image 25" descr="Bracelet Onyx Noir perles 6mm">
          <a:extLst>
            <a:ext uri="{FF2B5EF4-FFF2-40B4-BE49-F238E27FC236}">
              <a16:creationId xmlns:a16="http://schemas.microsoft.com/office/drawing/2014/main" id="{AF7B66F5-AC7E-4111-8355-127422EFC928}"/>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4419264" y="29495452"/>
          <a:ext cx="945603" cy="5923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125505</xdr:colOff>
      <xdr:row>225</xdr:row>
      <xdr:rowOff>53789</xdr:rowOff>
    </xdr:from>
    <xdr:to>
      <xdr:col>2</xdr:col>
      <xdr:colOff>894869</xdr:colOff>
      <xdr:row>228</xdr:row>
      <xdr:rowOff>129879</xdr:rowOff>
    </xdr:to>
    <xdr:pic>
      <xdr:nvPicPr>
        <xdr:cNvPr id="10" name="Image 26" descr="Bracelet Super Seven perles 6mm">
          <a:extLst>
            <a:ext uri="{FF2B5EF4-FFF2-40B4-BE49-F238E27FC236}">
              <a16:creationId xmlns:a16="http://schemas.microsoft.com/office/drawing/2014/main" id="{02026811-E9B8-4E40-94EA-CB89C29C44FD}"/>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4410634" y="32810824"/>
          <a:ext cx="782699" cy="6025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98612</xdr:colOff>
      <xdr:row>229</xdr:row>
      <xdr:rowOff>53789</xdr:rowOff>
    </xdr:from>
    <xdr:to>
      <xdr:col>2</xdr:col>
      <xdr:colOff>936140</xdr:colOff>
      <xdr:row>232</xdr:row>
      <xdr:rowOff>169155</xdr:rowOff>
    </xdr:to>
    <xdr:pic>
      <xdr:nvPicPr>
        <xdr:cNvPr id="11" name="Image 27" descr="Bracelet Super Seven perles 8mm">
          <a:extLst>
            <a:ext uri="{FF2B5EF4-FFF2-40B4-BE49-F238E27FC236}">
              <a16:creationId xmlns:a16="http://schemas.microsoft.com/office/drawing/2014/main" id="{9F3CA578-5D30-45FA-B5BA-A2DB3D0DC56D}"/>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4383741" y="33528001"/>
          <a:ext cx="833718" cy="6418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89648</xdr:colOff>
      <xdr:row>265</xdr:row>
      <xdr:rowOff>78723</xdr:rowOff>
    </xdr:from>
    <xdr:to>
      <xdr:col>2</xdr:col>
      <xdr:colOff>892662</xdr:colOff>
      <xdr:row>268</xdr:row>
      <xdr:rowOff>130663</xdr:rowOff>
    </xdr:to>
    <xdr:pic>
      <xdr:nvPicPr>
        <xdr:cNvPr id="12" name="Image 28" descr="Bracelet Rubis Zoïsite perles 6mm">
          <a:extLst>
            <a:ext uri="{FF2B5EF4-FFF2-40B4-BE49-F238E27FC236}">
              <a16:creationId xmlns:a16="http://schemas.microsoft.com/office/drawing/2014/main" id="{E43C2BBF-447D-4186-92C2-6866B2ECBB79}"/>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4374777" y="34270111"/>
          <a:ext cx="806824" cy="5936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71718</xdr:colOff>
      <xdr:row>269</xdr:row>
      <xdr:rowOff>37619</xdr:rowOff>
    </xdr:from>
    <xdr:to>
      <xdr:col>2</xdr:col>
      <xdr:colOff>1009203</xdr:colOff>
      <xdr:row>272</xdr:row>
      <xdr:rowOff>111144</xdr:rowOff>
    </xdr:to>
    <xdr:pic>
      <xdr:nvPicPr>
        <xdr:cNvPr id="13" name="Image 29" descr="Bracelet Rubis Zoïsite perles 8mm">
          <a:extLst>
            <a:ext uri="{FF2B5EF4-FFF2-40B4-BE49-F238E27FC236}">
              <a16:creationId xmlns:a16="http://schemas.microsoft.com/office/drawing/2014/main" id="{1024C3AA-445D-4AA0-8B9A-E26CF03D0566}"/>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4356847" y="34946184"/>
          <a:ext cx="941295" cy="6114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220308</xdr:colOff>
      <xdr:row>33</xdr:row>
      <xdr:rowOff>51430</xdr:rowOff>
    </xdr:from>
    <xdr:to>
      <xdr:col>2</xdr:col>
      <xdr:colOff>931768</xdr:colOff>
      <xdr:row>36</xdr:row>
      <xdr:rowOff>114299</xdr:rowOff>
    </xdr:to>
    <xdr:pic>
      <xdr:nvPicPr>
        <xdr:cNvPr id="16" name="Image 15" descr="Bracelet Amazonite Multi perles 6mm">
          <a:extLst>
            <a:ext uri="{FF2B5EF4-FFF2-40B4-BE49-F238E27FC236}">
              <a16:creationId xmlns:a16="http://schemas.microsoft.com/office/drawing/2014/main" id="{A6BBF92D-C1BE-4370-8191-8F8C3D3C020E}"/>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4512161" y="4051930"/>
          <a:ext cx="720985" cy="57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161365</xdr:colOff>
      <xdr:row>37</xdr:row>
      <xdr:rowOff>14511</xdr:rowOff>
    </xdr:from>
    <xdr:to>
      <xdr:col>2</xdr:col>
      <xdr:colOff>897032</xdr:colOff>
      <xdr:row>40</xdr:row>
      <xdr:rowOff>96483</xdr:rowOff>
    </xdr:to>
    <xdr:pic>
      <xdr:nvPicPr>
        <xdr:cNvPr id="17" name="Image 16" descr="Bracelet Amazonite multi perles 8mm">
          <a:extLst>
            <a:ext uri="{FF2B5EF4-FFF2-40B4-BE49-F238E27FC236}">
              <a16:creationId xmlns:a16="http://schemas.microsoft.com/office/drawing/2014/main" id="{74F7F981-0376-4350-ACC7-FBBAD8784544}"/>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4446494" y="25169476"/>
          <a:ext cx="726142" cy="6160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161365</xdr:colOff>
      <xdr:row>85</xdr:row>
      <xdr:rowOff>71717</xdr:rowOff>
    </xdr:from>
    <xdr:to>
      <xdr:col>2</xdr:col>
      <xdr:colOff>1008848</xdr:colOff>
      <xdr:row>89</xdr:row>
      <xdr:rowOff>110</xdr:rowOff>
    </xdr:to>
    <xdr:pic>
      <xdr:nvPicPr>
        <xdr:cNvPr id="18" name="Image 17" descr="Bracelet Cristal de Roche perles 6mm">
          <a:extLst>
            <a:ext uri="{FF2B5EF4-FFF2-40B4-BE49-F238E27FC236}">
              <a16:creationId xmlns:a16="http://schemas.microsoft.com/office/drawing/2014/main" id="{8144BC4E-C624-4CF6-A26F-1789C393FCF9}"/>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4446494" y="25997646"/>
          <a:ext cx="857008" cy="630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89647</xdr:colOff>
      <xdr:row>89</xdr:row>
      <xdr:rowOff>39048</xdr:rowOff>
    </xdr:from>
    <xdr:to>
      <xdr:col>2</xdr:col>
      <xdr:colOff>1030942</xdr:colOff>
      <xdr:row>93</xdr:row>
      <xdr:rowOff>112</xdr:rowOff>
    </xdr:to>
    <xdr:pic>
      <xdr:nvPicPr>
        <xdr:cNvPr id="19" name="Image 18" descr="Bracelet Cristal de Roche perles 8mm">
          <a:extLst>
            <a:ext uri="{FF2B5EF4-FFF2-40B4-BE49-F238E27FC236}">
              <a16:creationId xmlns:a16="http://schemas.microsoft.com/office/drawing/2014/main" id="{B85ED91E-1648-4C40-BECF-662A18BB8501}"/>
            </a:ext>
          </a:extLst>
        </xdr:cNvP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4374776" y="26215989"/>
          <a:ext cx="941295" cy="6632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171563</xdr:colOff>
      <xdr:row>281</xdr:row>
      <xdr:rowOff>53226</xdr:rowOff>
    </xdr:from>
    <xdr:to>
      <xdr:col>2</xdr:col>
      <xdr:colOff>1047060</xdr:colOff>
      <xdr:row>284</xdr:row>
      <xdr:rowOff>79448</xdr:rowOff>
    </xdr:to>
    <xdr:pic>
      <xdr:nvPicPr>
        <xdr:cNvPr id="20" name="Image 19" descr="Bracelet 7 chakras 1-mix  perles 8mm">
          <a:extLst>
            <a:ext uri="{FF2B5EF4-FFF2-40B4-BE49-F238E27FC236}">
              <a16:creationId xmlns:a16="http://schemas.microsoft.com/office/drawing/2014/main" id="{291CA438-CA33-4DD9-BA3D-6A2032522119}"/>
            </a:ext>
          </a:extLst>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4456692" y="36270638"/>
          <a:ext cx="871687" cy="5641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2</xdr:col>
      <xdr:colOff>221877</xdr:colOff>
      <xdr:row>285</xdr:row>
      <xdr:rowOff>38908</xdr:rowOff>
    </xdr:from>
    <xdr:ext cx="728381" cy="623136"/>
    <xdr:pic>
      <xdr:nvPicPr>
        <xdr:cNvPr id="33" name="Image 32" descr="Bracelet Cristal de Roche &amp; 7 Chakras perles 8mm">
          <a:extLst>
            <a:ext uri="{FF2B5EF4-FFF2-40B4-BE49-F238E27FC236}">
              <a16:creationId xmlns:a16="http://schemas.microsoft.com/office/drawing/2014/main" id="{FD3B7E20-6E62-4255-962A-51732EBFF8F4}"/>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4507006" y="32670437"/>
          <a:ext cx="728381" cy="62313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241040</xdr:colOff>
      <xdr:row>105</xdr:row>
      <xdr:rowOff>56394</xdr:rowOff>
    </xdr:from>
    <xdr:ext cx="849072" cy="571135"/>
    <xdr:pic>
      <xdr:nvPicPr>
        <xdr:cNvPr id="34" name="Image 33" descr="Bracelet Hematite perles 6mm">
          <a:extLst>
            <a:ext uri="{FF2B5EF4-FFF2-40B4-BE49-F238E27FC236}">
              <a16:creationId xmlns:a16="http://schemas.microsoft.com/office/drawing/2014/main" id="{B7527865-BC58-4D42-BB77-C855635FADEA}"/>
            </a:ext>
          </a:extLst>
        </xdr:cNvPr>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4532893" y="20888129"/>
          <a:ext cx="849072" cy="57113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270175</xdr:colOff>
      <xdr:row>109</xdr:row>
      <xdr:rowOff>8469</xdr:rowOff>
    </xdr:from>
    <xdr:ext cx="903295" cy="607855"/>
    <xdr:pic>
      <xdr:nvPicPr>
        <xdr:cNvPr id="35" name="Image 34" descr="Bracelet Hematite perles 8mm">
          <a:extLst>
            <a:ext uri="{FF2B5EF4-FFF2-40B4-BE49-F238E27FC236}">
              <a16:creationId xmlns:a16="http://schemas.microsoft.com/office/drawing/2014/main" id="{85EB1B51-DE15-46B5-A5CB-8F65B459A46C}"/>
            </a:ext>
          </a:extLst>
        </xdr:cNvPr>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4562028" y="21512557"/>
          <a:ext cx="903295" cy="60785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275668</xdr:colOff>
      <xdr:row>289</xdr:row>
      <xdr:rowOff>18127</xdr:rowOff>
    </xdr:from>
    <xdr:ext cx="692521" cy="466706"/>
    <xdr:pic>
      <xdr:nvPicPr>
        <xdr:cNvPr id="38" name="Image 37" descr="Bracelet Oeil de Tigre &amp; 7 Chakras perles 8mm">
          <a:extLst>
            <a:ext uri="{FF2B5EF4-FFF2-40B4-BE49-F238E27FC236}">
              <a16:creationId xmlns:a16="http://schemas.microsoft.com/office/drawing/2014/main" id="{C4E94E41-A888-4CC5-8E99-4FE99EC41810}"/>
            </a:ext>
          </a:extLst>
        </xdr:cNvPr>
        <xdr:cNvPicPr>
          <a:picLocks noChangeAspect="1" noChangeArrowheads="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bwMode="auto">
        <a:xfrm>
          <a:off x="4560797" y="38745656"/>
          <a:ext cx="692521" cy="46670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260315</xdr:colOff>
      <xdr:row>293</xdr:row>
      <xdr:rowOff>9463</xdr:rowOff>
    </xdr:from>
    <xdr:ext cx="770628" cy="528418"/>
    <xdr:pic>
      <xdr:nvPicPr>
        <xdr:cNvPr id="39" name="Image 38" descr="Bracelet Turquoise &amp; 7 Chakras perles 8mm">
          <a:extLst>
            <a:ext uri="{FF2B5EF4-FFF2-40B4-BE49-F238E27FC236}">
              <a16:creationId xmlns:a16="http://schemas.microsoft.com/office/drawing/2014/main" id="{190A865F-BEDA-403C-8E68-338285ECF7BF}"/>
            </a:ext>
          </a:extLst>
        </xdr:cNvPr>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4545444" y="39274875"/>
          <a:ext cx="770628" cy="52841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235324</xdr:colOff>
      <xdr:row>339</xdr:row>
      <xdr:rowOff>4619</xdr:rowOff>
    </xdr:from>
    <xdr:ext cx="741829" cy="527391"/>
    <xdr:pic>
      <xdr:nvPicPr>
        <xdr:cNvPr id="41" name="Image 40" descr="Bracelet Baroque Amethyste 'AAA'">
          <a:extLst>
            <a:ext uri="{FF2B5EF4-FFF2-40B4-BE49-F238E27FC236}">
              <a16:creationId xmlns:a16="http://schemas.microsoft.com/office/drawing/2014/main" id="{552659B1-E9C9-4C99-AB94-F83AA5BA9504}"/>
            </a:ext>
          </a:extLst>
        </xdr:cNvPr>
        <xdr:cNvPicPr>
          <a:picLocks noChangeAspect="1" noChangeArrowheads="1"/>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a:stretch>
          <a:fillRect/>
        </a:stretch>
      </xdr:blipFill>
      <xdr:spPr bwMode="auto">
        <a:xfrm>
          <a:off x="4520453" y="43035207"/>
          <a:ext cx="741829" cy="52739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283064</xdr:colOff>
      <xdr:row>342</xdr:row>
      <xdr:rowOff>37618</xdr:rowOff>
    </xdr:from>
    <xdr:ext cx="720984" cy="475236"/>
    <xdr:pic>
      <xdr:nvPicPr>
        <xdr:cNvPr id="42" name="Image 41" descr="Bracelet Baroque Cristal de Roche">
          <a:extLst>
            <a:ext uri="{FF2B5EF4-FFF2-40B4-BE49-F238E27FC236}">
              <a16:creationId xmlns:a16="http://schemas.microsoft.com/office/drawing/2014/main" id="{3FA6AF2E-D919-41F7-B034-0E9C890DE095}"/>
            </a:ext>
          </a:extLst>
        </xdr:cNvPr>
        <xdr:cNvPicPr>
          <a:picLocks noChangeAspect="1" noChangeArrowheads="1"/>
        </xdr:cNvPicPr>
      </xdr:nvPicPr>
      <xdr:blipFill>
        <a:blip xmlns:r="http://schemas.openxmlformats.org/officeDocument/2006/relationships" r:embed="rId24" cstate="print">
          <a:extLst>
            <a:ext uri="{28A0092B-C50C-407E-A947-70E740481C1C}">
              <a14:useLocalDpi xmlns:a14="http://schemas.microsoft.com/office/drawing/2010/main" val="0"/>
            </a:ext>
          </a:extLst>
        </a:blip>
        <a:srcRect/>
        <a:stretch>
          <a:fillRect/>
        </a:stretch>
      </xdr:blipFill>
      <xdr:spPr bwMode="auto">
        <a:xfrm>
          <a:off x="4568193" y="43606089"/>
          <a:ext cx="720984" cy="47523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311189</xdr:colOff>
      <xdr:row>345</xdr:row>
      <xdr:rowOff>59018</xdr:rowOff>
    </xdr:from>
    <xdr:ext cx="621141" cy="422946"/>
    <xdr:pic>
      <xdr:nvPicPr>
        <xdr:cNvPr id="43" name="Image 42" descr="Bracelet Baroque Fluorite Multi">
          <a:extLst>
            <a:ext uri="{FF2B5EF4-FFF2-40B4-BE49-F238E27FC236}">
              <a16:creationId xmlns:a16="http://schemas.microsoft.com/office/drawing/2014/main" id="{C93ACFF2-9A78-4081-9CB4-679979DFB818}"/>
            </a:ext>
          </a:extLst>
        </xdr:cNvPr>
        <xdr:cNvPicPr>
          <a:picLocks noChangeAspect="1" noChangeArrowheads="1"/>
        </xdr:cNvPicPr>
      </xdr:nvPicPr>
      <xdr:blipFill>
        <a:blip xmlns:r="http://schemas.openxmlformats.org/officeDocument/2006/relationships" r:embed="rId25" cstate="print">
          <a:extLst>
            <a:ext uri="{28A0092B-C50C-407E-A947-70E740481C1C}">
              <a14:useLocalDpi xmlns:a14="http://schemas.microsoft.com/office/drawing/2010/main" val="0"/>
            </a:ext>
          </a:extLst>
        </a:blip>
        <a:srcRect/>
        <a:stretch>
          <a:fillRect/>
        </a:stretch>
      </xdr:blipFill>
      <xdr:spPr bwMode="auto">
        <a:xfrm>
          <a:off x="4596318" y="44165371"/>
          <a:ext cx="621141" cy="4229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257736</xdr:colOff>
      <xdr:row>351</xdr:row>
      <xdr:rowOff>10089</xdr:rowOff>
    </xdr:from>
    <xdr:ext cx="737347" cy="512216"/>
    <xdr:pic>
      <xdr:nvPicPr>
        <xdr:cNvPr id="44" name="Image 43" descr="Bracelet Baroque Obsidienne Noire">
          <a:extLst>
            <a:ext uri="{FF2B5EF4-FFF2-40B4-BE49-F238E27FC236}">
              <a16:creationId xmlns:a16="http://schemas.microsoft.com/office/drawing/2014/main" id="{8FB109F9-2E32-4D69-AEA2-B38DB0733B72}"/>
            </a:ext>
          </a:extLst>
        </xdr:cNvPr>
        <xdr:cNvPicPr>
          <a:picLocks noChangeAspect="1" noChangeArrowheads="1"/>
        </xdr:cNvPicPr>
      </xdr:nvPicPr>
      <xdr:blipFill>
        <a:blip xmlns:r="http://schemas.openxmlformats.org/officeDocument/2006/relationships" r:embed="rId26" cstate="print">
          <a:extLst>
            <a:ext uri="{28A0092B-C50C-407E-A947-70E740481C1C}">
              <a14:useLocalDpi xmlns:a14="http://schemas.microsoft.com/office/drawing/2010/main" val="0"/>
            </a:ext>
          </a:extLst>
        </a:blip>
        <a:srcRect/>
        <a:stretch>
          <a:fillRect/>
        </a:stretch>
      </xdr:blipFill>
      <xdr:spPr bwMode="auto">
        <a:xfrm>
          <a:off x="4542865" y="45192207"/>
          <a:ext cx="737347" cy="51221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331693</xdr:colOff>
      <xdr:row>309</xdr:row>
      <xdr:rowOff>8965</xdr:rowOff>
    </xdr:from>
    <xdr:ext cx="663563" cy="482662"/>
    <xdr:pic>
      <xdr:nvPicPr>
        <xdr:cNvPr id="46" name="Image 45" descr="Bracelet Protection Obsidienne Noire, Hematite, Oeil de Tigre perles 10mm">
          <a:extLst>
            <a:ext uri="{FF2B5EF4-FFF2-40B4-BE49-F238E27FC236}">
              <a16:creationId xmlns:a16="http://schemas.microsoft.com/office/drawing/2014/main" id="{767B0A82-A1F6-47FF-8DAA-54EAB27D8631}"/>
            </a:ext>
          </a:extLst>
        </xdr:cNvPr>
        <xdr:cNvPicPr>
          <a:picLocks noChangeAspect="1" noChangeArrowheads="1"/>
        </xdr:cNvPicPr>
      </xdr:nvPicPr>
      <xdr:blipFill>
        <a:blip xmlns:r="http://schemas.openxmlformats.org/officeDocument/2006/relationships" r:embed="rId27" cstate="print">
          <a:extLst>
            <a:ext uri="{28A0092B-C50C-407E-A947-70E740481C1C}">
              <a14:useLocalDpi xmlns:a14="http://schemas.microsoft.com/office/drawing/2010/main" val="0"/>
            </a:ext>
          </a:extLst>
        </a:blip>
        <a:srcRect/>
        <a:stretch>
          <a:fillRect/>
        </a:stretch>
      </xdr:blipFill>
      <xdr:spPr bwMode="auto">
        <a:xfrm>
          <a:off x="4616822" y="38736494"/>
          <a:ext cx="663563" cy="48266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291353</xdr:colOff>
      <xdr:row>313</xdr:row>
      <xdr:rowOff>26892</xdr:rowOff>
    </xdr:from>
    <xdr:ext cx="638929" cy="454063"/>
    <xdr:pic>
      <xdr:nvPicPr>
        <xdr:cNvPr id="47" name="Image 46" descr="Bracelet Protection Obsidienne Noire, Hematite, Oeil de Tigre perles 6mm">
          <a:extLst>
            <a:ext uri="{FF2B5EF4-FFF2-40B4-BE49-F238E27FC236}">
              <a16:creationId xmlns:a16="http://schemas.microsoft.com/office/drawing/2014/main" id="{A1E5C11E-5E6E-4E15-B478-131D4D51966A}"/>
            </a:ext>
          </a:extLst>
        </xdr:cNvPr>
        <xdr:cNvPicPr>
          <a:picLocks noChangeAspect="1" noChangeArrowheads="1"/>
        </xdr:cNvPicPr>
      </xdr:nvPicPr>
      <xdr:blipFill>
        <a:blip xmlns:r="http://schemas.openxmlformats.org/officeDocument/2006/relationships" r:embed="rId28" cstate="print">
          <a:extLst>
            <a:ext uri="{28A0092B-C50C-407E-A947-70E740481C1C}">
              <a14:useLocalDpi xmlns:a14="http://schemas.microsoft.com/office/drawing/2010/main" val="0"/>
            </a:ext>
          </a:extLst>
        </a:blip>
        <a:srcRect/>
        <a:stretch>
          <a:fillRect/>
        </a:stretch>
      </xdr:blipFill>
      <xdr:spPr bwMode="auto">
        <a:xfrm>
          <a:off x="4576482" y="39292304"/>
          <a:ext cx="638929" cy="45406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268942</xdr:colOff>
      <xdr:row>348</xdr:row>
      <xdr:rowOff>19817</xdr:rowOff>
    </xdr:from>
    <xdr:ext cx="672353" cy="482205"/>
    <xdr:pic>
      <xdr:nvPicPr>
        <xdr:cNvPr id="48" name="Image 30" descr="Bracelet Baroque Malachite">
          <a:extLst>
            <a:ext uri="{FF2B5EF4-FFF2-40B4-BE49-F238E27FC236}">
              <a16:creationId xmlns:a16="http://schemas.microsoft.com/office/drawing/2014/main" id="{DD3B3D59-B0B3-4478-8735-653520424D5B}"/>
            </a:ext>
          </a:extLst>
        </xdr:cNvPr>
        <xdr:cNvPicPr>
          <a:picLocks noChangeAspect="1" noChangeArrowheads="1"/>
        </xdr:cNvPicPr>
      </xdr:nvPicPr>
      <xdr:blipFill>
        <a:blip xmlns:r="http://schemas.openxmlformats.org/officeDocument/2006/relationships" r:embed="rId29" cstate="print">
          <a:extLst>
            <a:ext uri="{28A0092B-C50C-407E-A947-70E740481C1C}">
              <a14:useLocalDpi xmlns:a14="http://schemas.microsoft.com/office/drawing/2010/main" val="0"/>
            </a:ext>
          </a:extLst>
        </a:blip>
        <a:srcRect/>
        <a:stretch>
          <a:fillRect/>
        </a:stretch>
      </xdr:blipFill>
      <xdr:spPr bwMode="auto">
        <a:xfrm>
          <a:off x="4554071" y="42512523"/>
          <a:ext cx="672353" cy="4822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304801</xdr:colOff>
      <xdr:row>354</xdr:row>
      <xdr:rowOff>26894</xdr:rowOff>
    </xdr:from>
    <xdr:ext cx="636494" cy="498609"/>
    <xdr:pic>
      <xdr:nvPicPr>
        <xdr:cNvPr id="49" name="Image 48" descr="Bracelet Baroque Sept Chakras 'A'">
          <a:extLst>
            <a:ext uri="{FF2B5EF4-FFF2-40B4-BE49-F238E27FC236}">
              <a16:creationId xmlns:a16="http://schemas.microsoft.com/office/drawing/2014/main" id="{4A442758-1801-427C-8AD0-55704790494B}"/>
            </a:ext>
          </a:extLst>
        </xdr:cNvPr>
        <xdr:cNvPicPr>
          <a:picLocks noChangeAspect="1" noChangeArrowheads="1"/>
        </xdr:cNvPicPr>
      </xdr:nvPicPr>
      <xdr:blipFill>
        <a:blip xmlns:r="http://schemas.openxmlformats.org/officeDocument/2006/relationships" r:embed="rId30" cstate="print">
          <a:extLst>
            <a:ext uri="{28A0092B-C50C-407E-A947-70E740481C1C}">
              <a14:useLocalDpi xmlns:a14="http://schemas.microsoft.com/office/drawing/2010/main" val="0"/>
            </a:ext>
          </a:extLst>
        </a:blip>
        <a:srcRect/>
        <a:stretch>
          <a:fillRect/>
        </a:stretch>
      </xdr:blipFill>
      <xdr:spPr bwMode="auto">
        <a:xfrm>
          <a:off x="4589930" y="63497012"/>
          <a:ext cx="636494" cy="49860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2</xdr:col>
      <xdr:colOff>251013</xdr:colOff>
      <xdr:row>301</xdr:row>
      <xdr:rowOff>19498</xdr:rowOff>
    </xdr:from>
    <xdr:to>
      <xdr:col>2</xdr:col>
      <xdr:colOff>857066</xdr:colOff>
      <xdr:row>304</xdr:row>
      <xdr:rowOff>1</xdr:rowOff>
    </xdr:to>
    <xdr:pic>
      <xdr:nvPicPr>
        <xdr:cNvPr id="56" name="Image 55">
          <a:extLst>
            <a:ext uri="{FF2B5EF4-FFF2-40B4-BE49-F238E27FC236}">
              <a16:creationId xmlns:a16="http://schemas.microsoft.com/office/drawing/2014/main" id="{063C87B7-909B-4F00-AF2E-9420E4E8C542}"/>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a:xfrm>
          <a:off x="4536142" y="36595498"/>
          <a:ext cx="609863" cy="518384"/>
        </a:xfrm>
        <a:prstGeom prst="rect">
          <a:avLst/>
        </a:prstGeom>
      </xdr:spPr>
    </xdr:pic>
    <xdr:clientData/>
  </xdr:twoCellAnchor>
  <xdr:twoCellAnchor editAs="oneCell">
    <xdr:from>
      <xdr:col>2</xdr:col>
      <xdr:colOff>197224</xdr:colOff>
      <xdr:row>297</xdr:row>
      <xdr:rowOff>26894</xdr:rowOff>
    </xdr:from>
    <xdr:to>
      <xdr:col>2</xdr:col>
      <xdr:colOff>931250</xdr:colOff>
      <xdr:row>299</xdr:row>
      <xdr:rowOff>174138</xdr:rowOff>
    </xdr:to>
    <xdr:pic>
      <xdr:nvPicPr>
        <xdr:cNvPr id="58" name="Image 57">
          <a:extLst>
            <a:ext uri="{FF2B5EF4-FFF2-40B4-BE49-F238E27FC236}">
              <a16:creationId xmlns:a16="http://schemas.microsoft.com/office/drawing/2014/main" id="{79CBE51E-C567-416B-B48F-2B71799F90E6}"/>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a:xfrm>
          <a:off x="4482353" y="36065012"/>
          <a:ext cx="730216" cy="502024"/>
        </a:xfrm>
        <a:prstGeom prst="rect">
          <a:avLst/>
        </a:prstGeom>
      </xdr:spPr>
    </xdr:pic>
    <xdr:clientData/>
  </xdr:twoCellAnchor>
  <xdr:twoCellAnchor editAs="oneCell">
    <xdr:from>
      <xdr:col>2</xdr:col>
      <xdr:colOff>251012</xdr:colOff>
      <xdr:row>305</xdr:row>
      <xdr:rowOff>19464</xdr:rowOff>
    </xdr:from>
    <xdr:to>
      <xdr:col>2</xdr:col>
      <xdr:colOff>934987</xdr:colOff>
      <xdr:row>307</xdr:row>
      <xdr:rowOff>173577</xdr:rowOff>
    </xdr:to>
    <xdr:pic>
      <xdr:nvPicPr>
        <xdr:cNvPr id="60" name="Image 59">
          <a:extLst>
            <a:ext uri="{FF2B5EF4-FFF2-40B4-BE49-F238E27FC236}">
              <a16:creationId xmlns:a16="http://schemas.microsoft.com/office/drawing/2014/main" id="{15CFAD4F-8119-4D5E-8F5E-9DEEDE3F11E5}"/>
            </a:ext>
          </a:extLst>
        </xdr:cNvPr>
        <xdr:cNvPicPr>
          <a:picLocks noChangeAspect="1"/>
        </xdr:cNvPicPr>
      </xdr:nvPicPr>
      <xdr:blipFill>
        <a:blip xmlns:r="http://schemas.openxmlformats.org/officeDocument/2006/relationships" r:embed="rId33" cstate="print">
          <a:extLst>
            <a:ext uri="{28A0092B-C50C-407E-A947-70E740481C1C}">
              <a14:useLocalDpi xmlns:a14="http://schemas.microsoft.com/office/drawing/2010/main" val="0"/>
            </a:ext>
          </a:extLst>
        </a:blip>
        <a:stretch>
          <a:fillRect/>
        </a:stretch>
      </xdr:blipFill>
      <xdr:spPr>
        <a:xfrm>
          <a:off x="4536141" y="37133346"/>
          <a:ext cx="687785" cy="518418"/>
        </a:xfrm>
        <a:prstGeom prst="rect">
          <a:avLst/>
        </a:prstGeom>
      </xdr:spPr>
    </xdr:pic>
    <xdr:clientData/>
  </xdr:twoCellAnchor>
  <xdr:twoCellAnchor editAs="oneCell">
    <xdr:from>
      <xdr:col>2</xdr:col>
      <xdr:colOff>295836</xdr:colOff>
      <xdr:row>336</xdr:row>
      <xdr:rowOff>20035</xdr:rowOff>
    </xdr:from>
    <xdr:to>
      <xdr:col>2</xdr:col>
      <xdr:colOff>931770</xdr:colOff>
      <xdr:row>339</xdr:row>
      <xdr:rowOff>3361</xdr:rowOff>
    </xdr:to>
    <xdr:pic>
      <xdr:nvPicPr>
        <xdr:cNvPr id="62" name="Image 61">
          <a:extLst>
            <a:ext uri="{FF2B5EF4-FFF2-40B4-BE49-F238E27FC236}">
              <a16:creationId xmlns:a16="http://schemas.microsoft.com/office/drawing/2014/main" id="{38B3BC2D-B952-4622-847C-AD25321FBC21}"/>
            </a:ext>
          </a:extLst>
        </xdr:cNvPr>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Lst>
        </a:blip>
        <a:stretch>
          <a:fillRect/>
        </a:stretch>
      </xdr:blipFill>
      <xdr:spPr>
        <a:xfrm>
          <a:off x="4580965" y="40361211"/>
          <a:ext cx="645459" cy="521208"/>
        </a:xfrm>
        <a:prstGeom prst="rect">
          <a:avLst/>
        </a:prstGeom>
      </xdr:spPr>
    </xdr:pic>
    <xdr:clientData/>
  </xdr:twoCellAnchor>
  <xdr:twoCellAnchor editAs="oneCell">
    <xdr:from>
      <xdr:col>2</xdr:col>
      <xdr:colOff>98612</xdr:colOff>
      <xdr:row>253</xdr:row>
      <xdr:rowOff>11494</xdr:rowOff>
    </xdr:from>
    <xdr:to>
      <xdr:col>2</xdr:col>
      <xdr:colOff>1158912</xdr:colOff>
      <xdr:row>256</xdr:row>
      <xdr:rowOff>169428</xdr:rowOff>
    </xdr:to>
    <xdr:pic>
      <xdr:nvPicPr>
        <xdr:cNvPr id="67" name="Image 66">
          <a:extLst>
            <a:ext uri="{FF2B5EF4-FFF2-40B4-BE49-F238E27FC236}">
              <a16:creationId xmlns:a16="http://schemas.microsoft.com/office/drawing/2014/main" id="{D0500EA3-A53A-4967-848D-E050326D2AC2}"/>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a:xfrm>
          <a:off x="4383741" y="31387965"/>
          <a:ext cx="1048870" cy="684388"/>
        </a:xfrm>
        <a:prstGeom prst="rect">
          <a:avLst/>
        </a:prstGeom>
      </xdr:spPr>
    </xdr:pic>
    <xdr:clientData/>
  </xdr:twoCellAnchor>
  <xdr:twoCellAnchor editAs="oneCell">
    <xdr:from>
      <xdr:col>2</xdr:col>
      <xdr:colOff>62754</xdr:colOff>
      <xdr:row>249</xdr:row>
      <xdr:rowOff>8965</xdr:rowOff>
    </xdr:from>
    <xdr:to>
      <xdr:col>2</xdr:col>
      <xdr:colOff>1124542</xdr:colOff>
      <xdr:row>252</xdr:row>
      <xdr:rowOff>133909</xdr:rowOff>
    </xdr:to>
    <xdr:pic>
      <xdr:nvPicPr>
        <xdr:cNvPr id="69" name="Image 68">
          <a:extLst>
            <a:ext uri="{FF2B5EF4-FFF2-40B4-BE49-F238E27FC236}">
              <a16:creationId xmlns:a16="http://schemas.microsoft.com/office/drawing/2014/main" id="{F7FF928D-BE2E-4A1F-815D-C0803A106390}"/>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a:xfrm>
          <a:off x="4347883" y="30668259"/>
          <a:ext cx="1057978" cy="653301"/>
        </a:xfrm>
        <a:prstGeom prst="rect">
          <a:avLst/>
        </a:prstGeom>
      </xdr:spPr>
    </xdr:pic>
    <xdr:clientData/>
  </xdr:twoCellAnchor>
  <xdr:twoCellAnchor editAs="oneCell">
    <xdr:from>
      <xdr:col>2</xdr:col>
      <xdr:colOff>98612</xdr:colOff>
      <xdr:row>273</xdr:row>
      <xdr:rowOff>17930</xdr:rowOff>
    </xdr:from>
    <xdr:to>
      <xdr:col>2</xdr:col>
      <xdr:colOff>1046998</xdr:colOff>
      <xdr:row>276</xdr:row>
      <xdr:rowOff>136825</xdr:rowOff>
    </xdr:to>
    <xdr:pic>
      <xdr:nvPicPr>
        <xdr:cNvPr id="71" name="Image 70">
          <a:extLst>
            <a:ext uri="{FF2B5EF4-FFF2-40B4-BE49-F238E27FC236}">
              <a16:creationId xmlns:a16="http://schemas.microsoft.com/office/drawing/2014/main" id="{C7BD5361-7E02-426B-8F6E-2518BB3A6455}"/>
            </a:ext>
          </a:extLst>
        </xdr:cNvPr>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val="0"/>
            </a:ext>
          </a:extLst>
        </a:blip>
        <a:stretch>
          <a:fillRect/>
        </a:stretch>
      </xdr:blipFill>
      <xdr:spPr>
        <a:xfrm>
          <a:off x="4383741" y="34980283"/>
          <a:ext cx="952196" cy="660586"/>
        </a:xfrm>
        <a:prstGeom prst="rect">
          <a:avLst/>
        </a:prstGeom>
      </xdr:spPr>
    </xdr:pic>
    <xdr:clientData/>
  </xdr:twoCellAnchor>
  <xdr:twoCellAnchor editAs="oneCell">
    <xdr:from>
      <xdr:col>2</xdr:col>
      <xdr:colOff>224117</xdr:colOff>
      <xdr:row>201</xdr:row>
      <xdr:rowOff>44823</xdr:rowOff>
    </xdr:from>
    <xdr:to>
      <xdr:col>2</xdr:col>
      <xdr:colOff>1050918</xdr:colOff>
      <xdr:row>204</xdr:row>
      <xdr:rowOff>130660</xdr:rowOff>
    </xdr:to>
    <xdr:pic>
      <xdr:nvPicPr>
        <xdr:cNvPr id="77" name="Image 76">
          <a:extLst>
            <a:ext uri="{FF2B5EF4-FFF2-40B4-BE49-F238E27FC236}">
              <a16:creationId xmlns:a16="http://schemas.microsoft.com/office/drawing/2014/main" id="{8A8762FC-6156-4192-B348-1D1F63AE4043}"/>
            </a:ext>
          </a:extLst>
        </xdr:cNvPr>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tretch>
          <a:fillRect/>
        </a:stretch>
      </xdr:blipFill>
      <xdr:spPr>
        <a:xfrm>
          <a:off x="4509246" y="29986941"/>
          <a:ext cx="822991" cy="627530"/>
        </a:xfrm>
        <a:prstGeom prst="rect">
          <a:avLst/>
        </a:prstGeom>
      </xdr:spPr>
    </xdr:pic>
    <xdr:clientData/>
  </xdr:twoCellAnchor>
  <xdr:twoCellAnchor editAs="oneCell">
    <xdr:from>
      <xdr:col>2</xdr:col>
      <xdr:colOff>143437</xdr:colOff>
      <xdr:row>197</xdr:row>
      <xdr:rowOff>36935</xdr:rowOff>
    </xdr:from>
    <xdr:to>
      <xdr:col>2</xdr:col>
      <xdr:colOff>1050217</xdr:colOff>
      <xdr:row>200</xdr:row>
      <xdr:rowOff>133799</xdr:rowOff>
    </xdr:to>
    <xdr:pic>
      <xdr:nvPicPr>
        <xdr:cNvPr id="79" name="Image 78">
          <a:extLst>
            <a:ext uri="{FF2B5EF4-FFF2-40B4-BE49-F238E27FC236}">
              <a16:creationId xmlns:a16="http://schemas.microsoft.com/office/drawing/2014/main" id="{806D4D44-30C3-43B6-B9CF-6A9574B6A8F1}"/>
            </a:ext>
          </a:extLst>
        </xdr:cNvPr>
        <xdr:cNvPicPr>
          <a:picLocks noChangeAspect="1"/>
        </xdr:cNvPicPr>
      </xdr:nvPicPr>
      <xdr:blipFill>
        <a:blip xmlns:r="http://schemas.openxmlformats.org/officeDocument/2006/relationships" r:embed="rId39" cstate="print">
          <a:extLst>
            <a:ext uri="{28A0092B-C50C-407E-A947-70E740481C1C}">
              <a14:useLocalDpi xmlns:a14="http://schemas.microsoft.com/office/drawing/2010/main" val="0"/>
            </a:ext>
          </a:extLst>
        </a:blip>
        <a:stretch>
          <a:fillRect/>
        </a:stretch>
      </xdr:blipFill>
      <xdr:spPr>
        <a:xfrm>
          <a:off x="4428566" y="29261876"/>
          <a:ext cx="914400" cy="630936"/>
        </a:xfrm>
        <a:prstGeom prst="rect">
          <a:avLst/>
        </a:prstGeom>
      </xdr:spPr>
    </xdr:pic>
    <xdr:clientData/>
  </xdr:twoCellAnchor>
  <xdr:twoCellAnchor editAs="oneCell">
    <xdr:from>
      <xdr:col>2</xdr:col>
      <xdr:colOff>121359</xdr:colOff>
      <xdr:row>181</xdr:row>
      <xdr:rowOff>42919</xdr:rowOff>
    </xdr:from>
    <xdr:to>
      <xdr:col>2</xdr:col>
      <xdr:colOff>1006462</xdr:colOff>
      <xdr:row>184</xdr:row>
      <xdr:rowOff>134247</xdr:rowOff>
    </xdr:to>
    <xdr:pic>
      <xdr:nvPicPr>
        <xdr:cNvPr id="40" name="Image 39">
          <a:extLst>
            <a:ext uri="{FF2B5EF4-FFF2-40B4-BE49-F238E27FC236}">
              <a16:creationId xmlns:a16="http://schemas.microsoft.com/office/drawing/2014/main" id="{2E37564E-BE42-4F00-9BF5-5AC6D135E3FB}"/>
            </a:ext>
          </a:extLst>
        </xdr:cNvPr>
        <xdr:cNvPicPr>
          <a:picLocks noChangeAspect="1"/>
        </xdr:cNvPicPr>
      </xdr:nvPicPr>
      <xdr:blipFill>
        <a:blip xmlns:r="http://schemas.openxmlformats.org/officeDocument/2006/relationships" r:embed="rId40" cstate="print">
          <a:extLst>
            <a:ext uri="{28A0092B-C50C-407E-A947-70E740481C1C}">
              <a14:useLocalDpi xmlns:a14="http://schemas.microsoft.com/office/drawing/2010/main" val="0"/>
            </a:ext>
          </a:extLst>
        </a:blip>
        <a:stretch>
          <a:fillRect/>
        </a:stretch>
      </xdr:blipFill>
      <xdr:spPr>
        <a:xfrm>
          <a:off x="4413212" y="28808419"/>
          <a:ext cx="888913" cy="591782"/>
        </a:xfrm>
        <a:prstGeom prst="rect">
          <a:avLst/>
        </a:prstGeom>
      </xdr:spPr>
    </xdr:pic>
    <xdr:clientData/>
  </xdr:twoCellAnchor>
  <xdr:twoCellAnchor editAs="oneCell">
    <xdr:from>
      <xdr:col>2</xdr:col>
      <xdr:colOff>130661</xdr:colOff>
      <xdr:row>233</xdr:row>
      <xdr:rowOff>44823</xdr:rowOff>
    </xdr:from>
    <xdr:to>
      <xdr:col>2</xdr:col>
      <xdr:colOff>1083514</xdr:colOff>
      <xdr:row>236</xdr:row>
      <xdr:rowOff>155313</xdr:rowOff>
    </xdr:to>
    <xdr:pic>
      <xdr:nvPicPr>
        <xdr:cNvPr id="50" name="Image 49">
          <a:extLst>
            <a:ext uri="{FF2B5EF4-FFF2-40B4-BE49-F238E27FC236}">
              <a16:creationId xmlns:a16="http://schemas.microsoft.com/office/drawing/2014/main" id="{8BE26F04-B058-46D2-8742-991045D1384D}"/>
            </a:ext>
          </a:extLst>
        </xdr:cNvPr>
        <xdr:cNvPicPr>
          <a:picLocks noChangeAspect="1"/>
        </xdr:cNvPicPr>
      </xdr:nvPicPr>
      <xdr:blipFill>
        <a:blip xmlns:r="http://schemas.openxmlformats.org/officeDocument/2006/relationships" r:embed="rId41" cstate="print">
          <a:extLst>
            <a:ext uri="{28A0092B-C50C-407E-A947-70E740481C1C}">
              <a14:useLocalDpi xmlns:a14="http://schemas.microsoft.com/office/drawing/2010/main" val="0"/>
            </a:ext>
          </a:extLst>
        </a:blip>
        <a:stretch>
          <a:fillRect/>
        </a:stretch>
      </xdr:blipFill>
      <xdr:spPr>
        <a:xfrm>
          <a:off x="4422514" y="34951147"/>
          <a:ext cx="945233" cy="648372"/>
        </a:xfrm>
        <a:prstGeom prst="rect">
          <a:avLst/>
        </a:prstGeom>
      </xdr:spPr>
    </xdr:pic>
    <xdr:clientData/>
  </xdr:twoCellAnchor>
  <xdr:twoCellAnchor editAs="oneCell">
    <xdr:from>
      <xdr:col>2</xdr:col>
      <xdr:colOff>100629</xdr:colOff>
      <xdr:row>237</xdr:row>
      <xdr:rowOff>35523</xdr:rowOff>
    </xdr:from>
    <xdr:to>
      <xdr:col>2</xdr:col>
      <xdr:colOff>1082366</xdr:colOff>
      <xdr:row>240</xdr:row>
      <xdr:rowOff>168088</xdr:rowOff>
    </xdr:to>
    <xdr:pic>
      <xdr:nvPicPr>
        <xdr:cNvPr id="52" name="Image 51">
          <a:extLst>
            <a:ext uri="{FF2B5EF4-FFF2-40B4-BE49-F238E27FC236}">
              <a16:creationId xmlns:a16="http://schemas.microsoft.com/office/drawing/2014/main" id="{06BBB1CB-27C6-4857-A633-ECAC6F508F49}"/>
            </a:ext>
          </a:extLst>
        </xdr:cNvPr>
        <xdr:cNvPicPr>
          <a:picLocks noChangeAspect="1"/>
        </xdr:cNvPicPr>
      </xdr:nvPicPr>
      <xdr:blipFill>
        <a:blip xmlns:r="http://schemas.openxmlformats.org/officeDocument/2006/relationships" r:embed="rId42" cstate="print">
          <a:extLst>
            <a:ext uri="{28A0092B-C50C-407E-A947-70E740481C1C}">
              <a14:useLocalDpi xmlns:a14="http://schemas.microsoft.com/office/drawing/2010/main" val="0"/>
            </a:ext>
          </a:extLst>
        </a:blip>
        <a:stretch>
          <a:fillRect/>
        </a:stretch>
      </xdr:blipFill>
      <xdr:spPr>
        <a:xfrm>
          <a:off x="4392482" y="35659023"/>
          <a:ext cx="974117" cy="674258"/>
        </a:xfrm>
        <a:prstGeom prst="rect">
          <a:avLst/>
        </a:prstGeom>
      </xdr:spPr>
    </xdr:pic>
    <xdr:clientData/>
  </xdr:twoCellAnchor>
  <xdr:twoCellAnchor editAs="oneCell">
    <xdr:from>
      <xdr:col>2</xdr:col>
      <xdr:colOff>112059</xdr:colOff>
      <xdr:row>193</xdr:row>
      <xdr:rowOff>26222</xdr:rowOff>
    </xdr:from>
    <xdr:to>
      <xdr:col>2</xdr:col>
      <xdr:colOff>1044106</xdr:colOff>
      <xdr:row>196</xdr:row>
      <xdr:rowOff>149711</xdr:rowOff>
    </xdr:to>
    <xdr:pic>
      <xdr:nvPicPr>
        <xdr:cNvPr id="55" name="Image 54">
          <a:extLst>
            <a:ext uri="{FF2B5EF4-FFF2-40B4-BE49-F238E27FC236}">
              <a16:creationId xmlns:a16="http://schemas.microsoft.com/office/drawing/2014/main" id="{8F27A473-0549-4BFB-8FEA-3144FD2F246A}"/>
            </a:ext>
          </a:extLst>
        </xdr:cNvPr>
        <xdr:cNvPicPr>
          <a:picLocks noChangeAspect="1"/>
        </xdr:cNvPicPr>
      </xdr:nvPicPr>
      <xdr:blipFill>
        <a:blip xmlns:r="http://schemas.openxmlformats.org/officeDocument/2006/relationships" r:embed="rId43" cstate="print">
          <a:extLst>
            <a:ext uri="{28A0092B-C50C-407E-A947-70E740481C1C}">
              <a14:useLocalDpi xmlns:a14="http://schemas.microsoft.com/office/drawing/2010/main" val="0"/>
            </a:ext>
          </a:extLst>
        </a:blip>
        <a:stretch>
          <a:fillRect/>
        </a:stretch>
      </xdr:blipFill>
      <xdr:spPr>
        <a:xfrm>
          <a:off x="4403912" y="30136428"/>
          <a:ext cx="935857" cy="627754"/>
        </a:xfrm>
        <a:prstGeom prst="rect">
          <a:avLst/>
        </a:prstGeom>
      </xdr:spPr>
    </xdr:pic>
    <xdr:clientData/>
  </xdr:twoCellAnchor>
  <xdr:twoCellAnchor editAs="oneCell">
    <xdr:from>
      <xdr:col>2</xdr:col>
      <xdr:colOff>171897</xdr:colOff>
      <xdr:row>177</xdr:row>
      <xdr:rowOff>48631</xdr:rowOff>
    </xdr:from>
    <xdr:to>
      <xdr:col>2</xdr:col>
      <xdr:colOff>1120507</xdr:colOff>
      <xdr:row>180</xdr:row>
      <xdr:rowOff>132340</xdr:rowOff>
    </xdr:to>
    <xdr:pic>
      <xdr:nvPicPr>
        <xdr:cNvPr id="63" name="Image 62">
          <a:extLst>
            <a:ext uri="{FF2B5EF4-FFF2-40B4-BE49-F238E27FC236}">
              <a16:creationId xmlns:a16="http://schemas.microsoft.com/office/drawing/2014/main" id="{88A26046-C3EE-4E9D-9866-AE9006FB19DB}"/>
            </a:ext>
          </a:extLst>
        </xdr:cNvPr>
        <xdr:cNvPicPr>
          <a:picLocks noChangeAspect="1"/>
        </xdr:cNvPicPr>
      </xdr:nvPicPr>
      <xdr:blipFill>
        <a:blip xmlns:r="http://schemas.openxmlformats.org/officeDocument/2006/relationships" r:embed="rId44" cstate="print">
          <a:extLst>
            <a:ext uri="{28A0092B-C50C-407E-A947-70E740481C1C}">
              <a14:useLocalDpi xmlns:a14="http://schemas.microsoft.com/office/drawing/2010/main" val="0"/>
            </a:ext>
          </a:extLst>
        </a:blip>
        <a:stretch>
          <a:fillRect/>
        </a:stretch>
      </xdr:blipFill>
      <xdr:spPr>
        <a:xfrm>
          <a:off x="4463750" y="28141778"/>
          <a:ext cx="944800" cy="601309"/>
        </a:xfrm>
        <a:prstGeom prst="rect">
          <a:avLst/>
        </a:prstGeom>
      </xdr:spPr>
    </xdr:pic>
    <xdr:clientData/>
  </xdr:twoCellAnchor>
  <xdr:twoCellAnchor editAs="oneCell">
    <xdr:from>
      <xdr:col>2</xdr:col>
      <xdr:colOff>158788</xdr:colOff>
      <xdr:row>185</xdr:row>
      <xdr:rowOff>22412</xdr:rowOff>
    </xdr:from>
    <xdr:to>
      <xdr:col>2</xdr:col>
      <xdr:colOff>1010678</xdr:colOff>
      <xdr:row>188</xdr:row>
      <xdr:rowOff>131781</xdr:rowOff>
    </xdr:to>
    <xdr:pic>
      <xdr:nvPicPr>
        <xdr:cNvPr id="68" name="Image 67">
          <a:extLst>
            <a:ext uri="{FF2B5EF4-FFF2-40B4-BE49-F238E27FC236}">
              <a16:creationId xmlns:a16="http://schemas.microsoft.com/office/drawing/2014/main" id="{A549FE6C-6C8E-4395-A4A1-D088D6060259}"/>
            </a:ext>
          </a:extLst>
        </xdr:cNvPr>
        <xdr:cNvPicPr>
          <a:picLocks noChangeAspect="1"/>
        </xdr:cNvPicPr>
      </xdr:nvPicPr>
      <xdr:blipFill>
        <a:blip xmlns:r="http://schemas.openxmlformats.org/officeDocument/2006/relationships" r:embed="rId45" cstate="print">
          <a:extLst>
            <a:ext uri="{28A0092B-C50C-407E-A947-70E740481C1C}">
              <a14:useLocalDpi xmlns:a14="http://schemas.microsoft.com/office/drawing/2010/main" val="0"/>
            </a:ext>
          </a:extLst>
        </a:blip>
        <a:stretch>
          <a:fillRect/>
        </a:stretch>
      </xdr:blipFill>
      <xdr:spPr>
        <a:xfrm>
          <a:off x="4450641" y="29460265"/>
          <a:ext cx="842365" cy="617444"/>
        </a:xfrm>
        <a:prstGeom prst="rect">
          <a:avLst/>
        </a:prstGeom>
      </xdr:spPr>
    </xdr:pic>
    <xdr:clientData/>
  </xdr:twoCellAnchor>
  <xdr:oneCellAnchor>
    <xdr:from>
      <xdr:col>2</xdr:col>
      <xdr:colOff>143436</xdr:colOff>
      <xdr:row>329</xdr:row>
      <xdr:rowOff>36455</xdr:rowOff>
    </xdr:from>
    <xdr:ext cx="679413" cy="617715"/>
    <xdr:pic>
      <xdr:nvPicPr>
        <xdr:cNvPr id="83" name="Image 82" descr="Bracelet Améthyste, Cristal, Quartz Rose perles 6mm">
          <a:extLst>
            <a:ext uri="{FF2B5EF4-FFF2-40B4-BE49-F238E27FC236}">
              <a16:creationId xmlns:a16="http://schemas.microsoft.com/office/drawing/2014/main" id="{70AE4618-7DB6-4451-9057-4877D6471C5F}"/>
            </a:ext>
          </a:extLst>
        </xdr:cNvPr>
        <xdr:cNvPicPr>
          <a:picLocks noChangeAspect="1" noChangeArrowheads="1"/>
        </xdr:cNvPicPr>
      </xdr:nvPicPr>
      <xdr:blipFill>
        <a:blip xmlns:r="http://schemas.openxmlformats.org/officeDocument/2006/relationships" r:embed="rId46" cstate="print">
          <a:extLst>
            <a:ext uri="{28A0092B-C50C-407E-A947-70E740481C1C}">
              <a14:useLocalDpi xmlns:a14="http://schemas.microsoft.com/office/drawing/2010/main" val="0"/>
            </a:ext>
          </a:extLst>
        </a:blip>
        <a:srcRect/>
        <a:stretch>
          <a:fillRect/>
        </a:stretch>
      </xdr:blipFill>
      <xdr:spPr bwMode="auto">
        <a:xfrm>
          <a:off x="4433384" y="4036955"/>
          <a:ext cx="679413" cy="6177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xdr:col>
      <xdr:colOff>261465</xdr:colOff>
      <xdr:row>409</xdr:row>
      <xdr:rowOff>33382</xdr:rowOff>
    </xdr:from>
    <xdr:to>
      <xdr:col>2</xdr:col>
      <xdr:colOff>1010618</xdr:colOff>
      <xdr:row>412</xdr:row>
      <xdr:rowOff>133950</xdr:rowOff>
    </xdr:to>
    <xdr:pic>
      <xdr:nvPicPr>
        <xdr:cNvPr id="45" name="Image 44">
          <a:extLst>
            <a:ext uri="{FF2B5EF4-FFF2-40B4-BE49-F238E27FC236}">
              <a16:creationId xmlns:a16="http://schemas.microsoft.com/office/drawing/2014/main" id="{20FD00B4-F148-4E3B-B100-5807B2B5525C}"/>
            </a:ext>
          </a:extLst>
        </xdr:cNvPr>
        <xdr:cNvPicPr>
          <a:picLocks noChangeAspect="1"/>
        </xdr:cNvPicPr>
      </xdr:nvPicPr>
      <xdr:blipFill>
        <a:blip xmlns:r="http://schemas.openxmlformats.org/officeDocument/2006/relationships" r:embed="rId47" cstate="print">
          <a:extLst>
            <a:ext uri="{28A0092B-C50C-407E-A947-70E740481C1C}">
              <a14:useLocalDpi xmlns:a14="http://schemas.microsoft.com/office/drawing/2010/main" val="0"/>
            </a:ext>
          </a:extLst>
        </a:blip>
        <a:stretch>
          <a:fillRect/>
        </a:stretch>
      </xdr:blipFill>
      <xdr:spPr>
        <a:xfrm>
          <a:off x="4543574" y="73251643"/>
          <a:ext cx="737723" cy="721763"/>
        </a:xfrm>
        <a:prstGeom prst="rect">
          <a:avLst/>
        </a:prstGeom>
      </xdr:spPr>
    </xdr:pic>
    <xdr:clientData/>
  </xdr:twoCellAnchor>
  <xdr:twoCellAnchor editAs="oneCell">
    <xdr:from>
      <xdr:col>2</xdr:col>
      <xdr:colOff>188932</xdr:colOff>
      <xdr:row>397</xdr:row>
      <xdr:rowOff>45221</xdr:rowOff>
    </xdr:from>
    <xdr:to>
      <xdr:col>2</xdr:col>
      <xdr:colOff>1083975</xdr:colOff>
      <xdr:row>400</xdr:row>
      <xdr:rowOff>172793</xdr:rowOff>
    </xdr:to>
    <xdr:pic>
      <xdr:nvPicPr>
        <xdr:cNvPr id="53" name="Image 52">
          <a:extLst>
            <a:ext uri="{FF2B5EF4-FFF2-40B4-BE49-F238E27FC236}">
              <a16:creationId xmlns:a16="http://schemas.microsoft.com/office/drawing/2014/main" id="{8F82BDF0-3A59-4AC5-AEDB-65B4EF05E332}"/>
            </a:ext>
          </a:extLst>
        </xdr:cNvPr>
        <xdr:cNvPicPr>
          <a:picLocks noChangeAspect="1"/>
        </xdr:cNvPicPr>
      </xdr:nvPicPr>
      <xdr:blipFill>
        <a:blip xmlns:r="http://schemas.openxmlformats.org/officeDocument/2006/relationships" r:embed="rId48" cstate="print">
          <a:extLst>
            <a:ext uri="{28A0092B-C50C-407E-A947-70E740481C1C}">
              <a14:useLocalDpi xmlns:a14="http://schemas.microsoft.com/office/drawing/2010/main" val="0"/>
            </a:ext>
          </a:extLst>
        </a:blip>
        <a:stretch>
          <a:fillRect/>
        </a:stretch>
      </xdr:blipFill>
      <xdr:spPr>
        <a:xfrm>
          <a:off x="4474061" y="71009833"/>
          <a:ext cx="895043" cy="734707"/>
        </a:xfrm>
        <a:prstGeom prst="rect">
          <a:avLst/>
        </a:prstGeom>
      </xdr:spPr>
    </xdr:pic>
    <xdr:clientData/>
  </xdr:twoCellAnchor>
  <xdr:twoCellAnchor editAs="oneCell">
    <xdr:from>
      <xdr:col>2</xdr:col>
      <xdr:colOff>103428</xdr:colOff>
      <xdr:row>401</xdr:row>
      <xdr:rowOff>32201</xdr:rowOff>
    </xdr:from>
    <xdr:to>
      <xdr:col>2</xdr:col>
      <xdr:colOff>1087814</xdr:colOff>
      <xdr:row>404</xdr:row>
      <xdr:rowOff>188258</xdr:rowOff>
    </xdr:to>
    <xdr:pic>
      <xdr:nvPicPr>
        <xdr:cNvPr id="57" name="Image 56">
          <a:extLst>
            <a:ext uri="{FF2B5EF4-FFF2-40B4-BE49-F238E27FC236}">
              <a16:creationId xmlns:a16="http://schemas.microsoft.com/office/drawing/2014/main" id="{D2271CDE-7898-41B3-9918-B58A70AC046C}"/>
            </a:ext>
          </a:extLst>
        </xdr:cNvPr>
        <xdr:cNvPicPr>
          <a:picLocks noChangeAspect="1"/>
        </xdr:cNvPicPr>
      </xdr:nvPicPr>
      <xdr:blipFill>
        <a:blip xmlns:r="http://schemas.openxmlformats.org/officeDocument/2006/relationships" r:embed="rId49" cstate="print">
          <a:extLst>
            <a:ext uri="{28A0092B-C50C-407E-A947-70E740481C1C}">
              <a14:useLocalDpi xmlns:a14="http://schemas.microsoft.com/office/drawing/2010/main" val="0"/>
            </a:ext>
          </a:extLst>
        </a:blip>
        <a:stretch>
          <a:fillRect/>
        </a:stretch>
      </xdr:blipFill>
      <xdr:spPr>
        <a:xfrm>
          <a:off x="4388557" y="71821566"/>
          <a:ext cx="976766" cy="774622"/>
        </a:xfrm>
        <a:prstGeom prst="rect">
          <a:avLst/>
        </a:prstGeom>
      </xdr:spPr>
    </xdr:pic>
    <xdr:clientData/>
  </xdr:twoCellAnchor>
  <xdr:twoCellAnchor editAs="oneCell">
    <xdr:from>
      <xdr:col>2</xdr:col>
      <xdr:colOff>116541</xdr:colOff>
      <xdr:row>361</xdr:row>
      <xdr:rowOff>52528</xdr:rowOff>
    </xdr:from>
    <xdr:to>
      <xdr:col>2</xdr:col>
      <xdr:colOff>1164067</xdr:colOff>
      <xdr:row>364</xdr:row>
      <xdr:rowOff>170329</xdr:rowOff>
    </xdr:to>
    <xdr:pic>
      <xdr:nvPicPr>
        <xdr:cNvPr id="15" name="Image 14">
          <a:extLst>
            <a:ext uri="{FF2B5EF4-FFF2-40B4-BE49-F238E27FC236}">
              <a16:creationId xmlns:a16="http://schemas.microsoft.com/office/drawing/2014/main" id="{F2D7603B-C98F-46BB-8BE9-2F6047C3DFBC}"/>
            </a:ext>
          </a:extLst>
        </xdr:cNvPr>
        <xdr:cNvPicPr>
          <a:picLocks noChangeAspect="1"/>
        </xdr:cNvPicPr>
      </xdr:nvPicPr>
      <xdr:blipFill rotWithShape="1">
        <a:blip xmlns:r="http://schemas.openxmlformats.org/officeDocument/2006/relationships" r:embed="rId50" cstate="print">
          <a:extLst>
            <a:ext uri="{28A0092B-C50C-407E-A947-70E740481C1C}">
              <a14:useLocalDpi xmlns:a14="http://schemas.microsoft.com/office/drawing/2010/main" val="0"/>
            </a:ext>
          </a:extLst>
        </a:blip>
        <a:srcRect l="15758" t="47576" r="28182" b="12727"/>
        <a:stretch/>
      </xdr:blipFill>
      <xdr:spPr>
        <a:xfrm>
          <a:off x="4401670" y="64419116"/>
          <a:ext cx="1039906" cy="736366"/>
        </a:xfrm>
        <a:prstGeom prst="rect">
          <a:avLst/>
        </a:prstGeom>
      </xdr:spPr>
    </xdr:pic>
    <xdr:clientData/>
  </xdr:twoCellAnchor>
  <xdr:twoCellAnchor editAs="oneCell">
    <xdr:from>
      <xdr:col>2</xdr:col>
      <xdr:colOff>152401</xdr:colOff>
      <xdr:row>381</xdr:row>
      <xdr:rowOff>65414</xdr:rowOff>
    </xdr:from>
    <xdr:to>
      <xdr:col>2</xdr:col>
      <xdr:colOff>1087979</xdr:colOff>
      <xdr:row>384</xdr:row>
      <xdr:rowOff>131221</xdr:rowOff>
    </xdr:to>
    <xdr:pic>
      <xdr:nvPicPr>
        <xdr:cNvPr id="22" name="Image 21">
          <a:extLst>
            <a:ext uri="{FF2B5EF4-FFF2-40B4-BE49-F238E27FC236}">
              <a16:creationId xmlns:a16="http://schemas.microsoft.com/office/drawing/2014/main" id="{344CD9F1-0ED7-4AB9-B0AB-38369019BCB3}"/>
            </a:ext>
          </a:extLst>
        </xdr:cNvPr>
        <xdr:cNvPicPr>
          <a:picLocks noChangeAspect="1"/>
        </xdr:cNvPicPr>
      </xdr:nvPicPr>
      <xdr:blipFill rotWithShape="1">
        <a:blip xmlns:r="http://schemas.openxmlformats.org/officeDocument/2006/relationships" r:embed="rId51" cstate="print">
          <a:extLst>
            <a:ext uri="{28A0092B-C50C-407E-A947-70E740481C1C}">
              <a14:useLocalDpi xmlns:a14="http://schemas.microsoft.com/office/drawing/2010/main" val="0"/>
            </a:ext>
          </a:extLst>
        </a:blip>
        <a:srcRect l="18108" t="9919" r="30219" b="52827"/>
        <a:stretch/>
      </xdr:blipFill>
      <xdr:spPr>
        <a:xfrm>
          <a:off x="4437530" y="67731014"/>
          <a:ext cx="941293" cy="678656"/>
        </a:xfrm>
        <a:prstGeom prst="rect">
          <a:avLst/>
        </a:prstGeom>
      </xdr:spPr>
    </xdr:pic>
    <xdr:clientData/>
  </xdr:twoCellAnchor>
  <xdr:twoCellAnchor editAs="oneCell">
    <xdr:from>
      <xdr:col>2</xdr:col>
      <xdr:colOff>251013</xdr:colOff>
      <xdr:row>373</xdr:row>
      <xdr:rowOff>61392</xdr:rowOff>
    </xdr:from>
    <xdr:to>
      <xdr:col>2</xdr:col>
      <xdr:colOff>859267</xdr:colOff>
      <xdr:row>376</xdr:row>
      <xdr:rowOff>173579</xdr:rowOff>
    </xdr:to>
    <xdr:pic>
      <xdr:nvPicPr>
        <xdr:cNvPr id="24" name="Image 23">
          <a:extLst>
            <a:ext uri="{FF2B5EF4-FFF2-40B4-BE49-F238E27FC236}">
              <a16:creationId xmlns:a16="http://schemas.microsoft.com/office/drawing/2014/main" id="{193B31FC-0789-4E35-981A-128CEA647DEF}"/>
            </a:ext>
          </a:extLst>
        </xdr:cNvPr>
        <xdr:cNvPicPr>
          <a:picLocks noChangeAspect="1"/>
        </xdr:cNvPicPr>
      </xdr:nvPicPr>
      <xdr:blipFill rotWithShape="1">
        <a:blip xmlns:r="http://schemas.openxmlformats.org/officeDocument/2006/relationships" r:embed="rId52" cstate="print">
          <a:extLst>
            <a:ext uri="{28A0092B-C50C-407E-A947-70E740481C1C}">
              <a14:useLocalDpi xmlns:a14="http://schemas.microsoft.com/office/drawing/2010/main" val="0"/>
            </a:ext>
          </a:extLst>
        </a:blip>
        <a:srcRect l="34372" t="15456" r="32987" b="44521"/>
        <a:stretch/>
      </xdr:blipFill>
      <xdr:spPr>
        <a:xfrm>
          <a:off x="4536142" y="66902239"/>
          <a:ext cx="600634" cy="736467"/>
        </a:xfrm>
        <a:prstGeom prst="rect">
          <a:avLst/>
        </a:prstGeom>
      </xdr:spPr>
    </xdr:pic>
    <xdr:clientData/>
  </xdr:twoCellAnchor>
  <xdr:twoCellAnchor editAs="oneCell">
    <xdr:from>
      <xdr:col>2</xdr:col>
      <xdr:colOff>125506</xdr:colOff>
      <xdr:row>389</xdr:row>
      <xdr:rowOff>52446</xdr:rowOff>
    </xdr:from>
    <xdr:to>
      <xdr:col>2</xdr:col>
      <xdr:colOff>1030941</xdr:colOff>
      <xdr:row>392</xdr:row>
      <xdr:rowOff>173580</xdr:rowOff>
    </xdr:to>
    <xdr:pic>
      <xdr:nvPicPr>
        <xdr:cNvPr id="26" name="Image 25">
          <a:extLst>
            <a:ext uri="{FF2B5EF4-FFF2-40B4-BE49-F238E27FC236}">
              <a16:creationId xmlns:a16="http://schemas.microsoft.com/office/drawing/2014/main" id="{5EC4A350-F4CF-4FB3-B174-A8E7B6CB7E6A}"/>
            </a:ext>
          </a:extLst>
        </xdr:cNvPr>
        <xdr:cNvPicPr>
          <a:picLocks noChangeAspect="1"/>
        </xdr:cNvPicPr>
      </xdr:nvPicPr>
      <xdr:blipFill rotWithShape="1">
        <a:blip xmlns:r="http://schemas.openxmlformats.org/officeDocument/2006/relationships" r:embed="rId53" cstate="print">
          <a:extLst>
            <a:ext uri="{28A0092B-C50C-407E-A947-70E740481C1C}">
              <a14:useLocalDpi xmlns:a14="http://schemas.microsoft.com/office/drawing/2010/main" val="0"/>
            </a:ext>
          </a:extLst>
        </a:blip>
        <a:srcRect l="13033" t="43945" r="35411" b="13610"/>
        <a:stretch/>
      </xdr:blipFill>
      <xdr:spPr>
        <a:xfrm>
          <a:off x="4410635" y="69367552"/>
          <a:ext cx="905435" cy="745414"/>
        </a:xfrm>
        <a:prstGeom prst="rect">
          <a:avLst/>
        </a:prstGeom>
      </xdr:spPr>
    </xdr:pic>
    <xdr:clientData/>
  </xdr:twoCellAnchor>
  <xdr:twoCellAnchor editAs="oneCell">
    <xdr:from>
      <xdr:col>2</xdr:col>
      <xdr:colOff>89649</xdr:colOff>
      <xdr:row>385</xdr:row>
      <xdr:rowOff>62753</xdr:rowOff>
    </xdr:from>
    <xdr:to>
      <xdr:col>2</xdr:col>
      <xdr:colOff>1165204</xdr:colOff>
      <xdr:row>388</xdr:row>
      <xdr:rowOff>131219</xdr:rowOff>
    </xdr:to>
    <xdr:pic>
      <xdr:nvPicPr>
        <xdr:cNvPr id="28" name="Image 27">
          <a:extLst>
            <a:ext uri="{FF2B5EF4-FFF2-40B4-BE49-F238E27FC236}">
              <a16:creationId xmlns:a16="http://schemas.microsoft.com/office/drawing/2014/main" id="{423274FD-BB3C-4C89-9570-DF8A8A31952E}"/>
            </a:ext>
          </a:extLst>
        </xdr:cNvPr>
        <xdr:cNvPicPr>
          <a:picLocks noChangeAspect="1"/>
        </xdr:cNvPicPr>
      </xdr:nvPicPr>
      <xdr:blipFill rotWithShape="1">
        <a:blip xmlns:r="http://schemas.openxmlformats.org/officeDocument/2006/relationships" r:embed="rId54" cstate="print">
          <a:extLst>
            <a:ext uri="{28A0092B-C50C-407E-A947-70E740481C1C}">
              <a14:useLocalDpi xmlns:a14="http://schemas.microsoft.com/office/drawing/2010/main" val="0"/>
            </a:ext>
          </a:extLst>
        </a:blip>
        <a:srcRect l="18454" t="48904" r="27912" b="17301"/>
        <a:stretch/>
      </xdr:blipFill>
      <xdr:spPr>
        <a:xfrm>
          <a:off x="4374778" y="68553106"/>
          <a:ext cx="1081270" cy="681316"/>
        </a:xfrm>
        <a:prstGeom prst="rect">
          <a:avLst/>
        </a:prstGeom>
      </xdr:spPr>
    </xdr:pic>
    <xdr:clientData/>
  </xdr:twoCellAnchor>
  <xdr:twoCellAnchor editAs="oneCell">
    <xdr:from>
      <xdr:col>2</xdr:col>
      <xdr:colOff>259978</xdr:colOff>
      <xdr:row>369</xdr:row>
      <xdr:rowOff>34354</xdr:rowOff>
    </xdr:from>
    <xdr:to>
      <xdr:col>2</xdr:col>
      <xdr:colOff>818478</xdr:colOff>
      <xdr:row>372</xdr:row>
      <xdr:rowOff>116540</xdr:rowOff>
    </xdr:to>
    <xdr:pic>
      <xdr:nvPicPr>
        <xdr:cNvPr id="32" name="Image 31">
          <a:extLst>
            <a:ext uri="{FF2B5EF4-FFF2-40B4-BE49-F238E27FC236}">
              <a16:creationId xmlns:a16="http://schemas.microsoft.com/office/drawing/2014/main" id="{3A5B857E-80F8-4547-9244-7BD94B297702}"/>
            </a:ext>
          </a:extLst>
        </xdr:cNvPr>
        <xdr:cNvPicPr>
          <a:picLocks noChangeAspect="1"/>
        </xdr:cNvPicPr>
      </xdr:nvPicPr>
      <xdr:blipFill>
        <a:blip xmlns:r="http://schemas.openxmlformats.org/officeDocument/2006/relationships" r:embed="rId55" cstate="print">
          <a:extLst>
            <a:ext uri="{28A0092B-C50C-407E-A947-70E740481C1C}">
              <a14:useLocalDpi xmlns:a14="http://schemas.microsoft.com/office/drawing/2010/main" val="0"/>
            </a:ext>
          </a:extLst>
        </a:blip>
        <a:stretch>
          <a:fillRect/>
        </a:stretch>
      </xdr:blipFill>
      <xdr:spPr>
        <a:xfrm>
          <a:off x="4545107" y="66050448"/>
          <a:ext cx="573740" cy="700751"/>
        </a:xfrm>
        <a:prstGeom prst="rect">
          <a:avLst/>
        </a:prstGeom>
      </xdr:spPr>
    </xdr:pic>
    <xdr:clientData/>
  </xdr:twoCellAnchor>
  <xdr:twoCellAnchor editAs="oneCell">
    <xdr:from>
      <xdr:col>2</xdr:col>
      <xdr:colOff>215155</xdr:colOff>
      <xdr:row>377</xdr:row>
      <xdr:rowOff>18533</xdr:rowOff>
    </xdr:from>
    <xdr:to>
      <xdr:col>2</xdr:col>
      <xdr:colOff>914401</xdr:colOff>
      <xdr:row>380</xdr:row>
      <xdr:rowOff>132005</xdr:rowOff>
    </xdr:to>
    <xdr:pic>
      <xdr:nvPicPr>
        <xdr:cNvPr id="51" name="Image 50">
          <a:extLst>
            <a:ext uri="{FF2B5EF4-FFF2-40B4-BE49-F238E27FC236}">
              <a16:creationId xmlns:a16="http://schemas.microsoft.com/office/drawing/2014/main" id="{C059CF8A-59C5-4EFB-96F9-FCAE356F4FAE}"/>
            </a:ext>
          </a:extLst>
        </xdr:cNvPr>
        <xdr:cNvPicPr>
          <a:picLocks noChangeAspect="1"/>
        </xdr:cNvPicPr>
      </xdr:nvPicPr>
      <xdr:blipFill rotWithShape="1">
        <a:blip xmlns:r="http://schemas.openxmlformats.org/officeDocument/2006/relationships" r:embed="rId56" cstate="print">
          <a:extLst>
            <a:ext uri="{28A0092B-C50C-407E-A947-70E740481C1C}">
              <a14:useLocalDpi xmlns:a14="http://schemas.microsoft.com/office/drawing/2010/main" val="0"/>
            </a:ext>
          </a:extLst>
        </a:blip>
        <a:srcRect l="51095" t="54211" r="19723" b="14763"/>
        <a:stretch/>
      </xdr:blipFill>
      <xdr:spPr>
        <a:xfrm>
          <a:off x="4500284" y="67684133"/>
          <a:ext cx="699246" cy="743467"/>
        </a:xfrm>
        <a:prstGeom prst="rect">
          <a:avLst/>
        </a:prstGeom>
      </xdr:spPr>
    </xdr:pic>
    <xdr:clientData/>
  </xdr:twoCellAnchor>
  <xdr:twoCellAnchor editAs="oneCell">
    <xdr:from>
      <xdr:col>2</xdr:col>
      <xdr:colOff>215153</xdr:colOff>
      <xdr:row>365</xdr:row>
      <xdr:rowOff>79801</xdr:rowOff>
    </xdr:from>
    <xdr:to>
      <xdr:col>2</xdr:col>
      <xdr:colOff>1066800</xdr:colOff>
      <xdr:row>368</xdr:row>
      <xdr:rowOff>173577</xdr:rowOff>
    </xdr:to>
    <xdr:pic>
      <xdr:nvPicPr>
        <xdr:cNvPr id="59" name="Image 58">
          <a:extLst>
            <a:ext uri="{FF2B5EF4-FFF2-40B4-BE49-F238E27FC236}">
              <a16:creationId xmlns:a16="http://schemas.microsoft.com/office/drawing/2014/main" id="{C0D4D8BA-E722-4C44-A283-E9B4B45033D5}"/>
            </a:ext>
          </a:extLst>
        </xdr:cNvPr>
        <xdr:cNvPicPr>
          <a:picLocks noChangeAspect="1"/>
        </xdr:cNvPicPr>
      </xdr:nvPicPr>
      <xdr:blipFill rotWithShape="1">
        <a:blip xmlns:r="http://schemas.openxmlformats.org/officeDocument/2006/relationships" r:embed="rId57" cstate="print">
          <a:extLst>
            <a:ext uri="{28A0092B-C50C-407E-A947-70E740481C1C}">
              <a14:useLocalDpi xmlns:a14="http://schemas.microsoft.com/office/drawing/2010/main" val="0"/>
            </a:ext>
          </a:extLst>
        </a:blip>
        <a:srcRect l="34948" t="19377" r="35640" b="55825"/>
        <a:stretch/>
      </xdr:blipFill>
      <xdr:spPr>
        <a:xfrm>
          <a:off x="4500282" y="65271142"/>
          <a:ext cx="851647" cy="718056"/>
        </a:xfrm>
        <a:prstGeom prst="rect">
          <a:avLst/>
        </a:prstGeom>
      </xdr:spPr>
    </xdr:pic>
    <xdr:clientData/>
  </xdr:twoCellAnchor>
  <xdr:twoCellAnchor editAs="oneCell">
    <xdr:from>
      <xdr:col>2</xdr:col>
      <xdr:colOff>244431</xdr:colOff>
      <xdr:row>392</xdr:row>
      <xdr:rowOff>195186</xdr:rowOff>
    </xdr:from>
    <xdr:to>
      <xdr:col>2</xdr:col>
      <xdr:colOff>780185</xdr:colOff>
      <xdr:row>396</xdr:row>
      <xdr:rowOff>117803</xdr:rowOff>
    </xdr:to>
    <xdr:pic>
      <xdr:nvPicPr>
        <xdr:cNvPr id="61" name="Image 60">
          <a:extLst>
            <a:ext uri="{FF2B5EF4-FFF2-40B4-BE49-F238E27FC236}">
              <a16:creationId xmlns:a16="http://schemas.microsoft.com/office/drawing/2014/main" id="{46CD7AAF-A467-4837-8D74-1F0A5B35A08D}"/>
            </a:ext>
          </a:extLst>
        </xdr:cNvPr>
        <xdr:cNvPicPr>
          <a:picLocks noChangeAspect="1"/>
        </xdr:cNvPicPr>
      </xdr:nvPicPr>
      <xdr:blipFill rotWithShape="1">
        <a:blip xmlns:r="http://schemas.openxmlformats.org/officeDocument/2006/relationships" r:embed="rId58"/>
        <a:srcRect l="50495" t="50846" r="9651"/>
        <a:stretch/>
      </xdr:blipFill>
      <xdr:spPr>
        <a:xfrm rot="19222451">
          <a:off x="4529560" y="70953610"/>
          <a:ext cx="550994" cy="747370"/>
        </a:xfrm>
        <a:prstGeom prst="rect">
          <a:avLst/>
        </a:prstGeom>
      </xdr:spPr>
    </xdr:pic>
    <xdr:clientData/>
  </xdr:twoCellAnchor>
  <xdr:twoCellAnchor editAs="oneCell">
    <xdr:from>
      <xdr:col>2</xdr:col>
      <xdr:colOff>215153</xdr:colOff>
      <xdr:row>25</xdr:row>
      <xdr:rowOff>59638</xdr:rowOff>
    </xdr:from>
    <xdr:to>
      <xdr:col>2</xdr:col>
      <xdr:colOff>949935</xdr:colOff>
      <xdr:row>28</xdr:row>
      <xdr:rowOff>132012</xdr:rowOff>
    </xdr:to>
    <xdr:pic>
      <xdr:nvPicPr>
        <xdr:cNvPr id="65" name="Image 64">
          <a:extLst>
            <a:ext uri="{FF2B5EF4-FFF2-40B4-BE49-F238E27FC236}">
              <a16:creationId xmlns:a16="http://schemas.microsoft.com/office/drawing/2014/main" id="{43DE337C-3C5B-47AB-B6F9-1A8F87A1ABC9}"/>
            </a:ext>
          </a:extLst>
        </xdr:cNvPr>
        <xdr:cNvPicPr>
          <a:picLocks noChangeAspect="1"/>
        </xdr:cNvPicPr>
      </xdr:nvPicPr>
      <xdr:blipFill rotWithShape="1">
        <a:blip xmlns:r="http://schemas.openxmlformats.org/officeDocument/2006/relationships" r:embed="rId59" cstate="print">
          <a:extLst>
            <a:ext uri="{BEBA8EAE-BF5A-486C-A8C5-ECC9F3942E4B}">
              <a14:imgProps xmlns:a14="http://schemas.microsoft.com/office/drawing/2010/main">
                <a14:imgLayer r:embed="rId60">
                  <a14:imgEffect>
                    <a14:brightnessContrast bright="20000" contrast="40000"/>
                  </a14:imgEffect>
                </a14:imgLayer>
              </a14:imgProps>
            </a:ext>
            <a:ext uri="{28A0092B-C50C-407E-A947-70E740481C1C}">
              <a14:useLocalDpi xmlns:a14="http://schemas.microsoft.com/office/drawing/2010/main" val="0"/>
            </a:ext>
          </a:extLst>
        </a:blip>
        <a:srcRect l="18806" t="5764" r="52584" b="49079"/>
        <a:stretch/>
      </xdr:blipFill>
      <xdr:spPr>
        <a:xfrm rot="5400000">
          <a:off x="4575928" y="3106828"/>
          <a:ext cx="600639" cy="734782"/>
        </a:xfrm>
        <a:prstGeom prst="rect">
          <a:avLst/>
        </a:prstGeom>
      </xdr:spPr>
    </xdr:pic>
    <xdr:clientData/>
  </xdr:twoCellAnchor>
  <xdr:twoCellAnchor editAs="oneCell">
    <xdr:from>
      <xdr:col>2</xdr:col>
      <xdr:colOff>212035</xdr:colOff>
      <xdr:row>29</xdr:row>
      <xdr:rowOff>33131</xdr:rowOff>
    </xdr:from>
    <xdr:to>
      <xdr:col>2</xdr:col>
      <xdr:colOff>934279</xdr:colOff>
      <xdr:row>32</xdr:row>
      <xdr:rowOff>151135</xdr:rowOff>
    </xdr:to>
    <xdr:pic>
      <xdr:nvPicPr>
        <xdr:cNvPr id="25" name="Image 24">
          <a:extLst>
            <a:ext uri="{FF2B5EF4-FFF2-40B4-BE49-F238E27FC236}">
              <a16:creationId xmlns:a16="http://schemas.microsoft.com/office/drawing/2014/main" id="{3F936DA9-C4DE-46B6-9D57-4E397B591831}"/>
            </a:ext>
          </a:extLst>
        </xdr:cNvPr>
        <xdr:cNvPicPr>
          <a:picLocks noChangeAspect="1"/>
        </xdr:cNvPicPr>
      </xdr:nvPicPr>
      <xdr:blipFill rotWithShape="1">
        <a:blip xmlns:r="http://schemas.openxmlformats.org/officeDocument/2006/relationships" r:embed="rId61" cstate="print">
          <a:extLst>
            <a:ext uri="{BEBA8EAE-BF5A-486C-A8C5-ECC9F3942E4B}">
              <a14:imgProps xmlns:a14="http://schemas.microsoft.com/office/drawing/2010/main">
                <a14:imgLayer r:embed="rId62">
                  <a14:imgEffect>
                    <a14:brightnessContrast bright="20000" contrast="-20000"/>
                  </a14:imgEffect>
                </a14:imgLayer>
              </a14:imgProps>
            </a:ext>
            <a:ext uri="{28A0092B-C50C-407E-A947-70E740481C1C}">
              <a14:useLocalDpi xmlns:a14="http://schemas.microsoft.com/office/drawing/2010/main" val="0"/>
            </a:ext>
          </a:extLst>
        </a:blip>
        <a:srcRect l="53627" t="52273" r="19645" b="21448"/>
        <a:stretch/>
      </xdr:blipFill>
      <xdr:spPr>
        <a:xfrm>
          <a:off x="4505739" y="3836505"/>
          <a:ext cx="722244" cy="634839"/>
        </a:xfrm>
        <a:prstGeom prst="rect">
          <a:avLst/>
        </a:prstGeom>
      </xdr:spPr>
    </xdr:pic>
    <xdr:clientData/>
  </xdr:twoCellAnchor>
  <xdr:twoCellAnchor editAs="oneCell">
    <xdr:from>
      <xdr:col>2</xdr:col>
      <xdr:colOff>159026</xdr:colOff>
      <xdr:row>49</xdr:row>
      <xdr:rowOff>6625</xdr:rowOff>
    </xdr:from>
    <xdr:to>
      <xdr:col>2</xdr:col>
      <xdr:colOff>1146314</xdr:colOff>
      <xdr:row>52</xdr:row>
      <xdr:rowOff>136680</xdr:rowOff>
    </xdr:to>
    <xdr:pic>
      <xdr:nvPicPr>
        <xdr:cNvPr id="31" name="Image 30">
          <a:extLst>
            <a:ext uri="{FF2B5EF4-FFF2-40B4-BE49-F238E27FC236}">
              <a16:creationId xmlns:a16="http://schemas.microsoft.com/office/drawing/2014/main" id="{330E7F40-B62B-4F61-A851-D9694E98F155}"/>
            </a:ext>
          </a:extLst>
        </xdr:cNvPr>
        <xdr:cNvPicPr>
          <a:picLocks noChangeAspect="1"/>
        </xdr:cNvPicPr>
      </xdr:nvPicPr>
      <xdr:blipFill>
        <a:blip xmlns:r="http://schemas.openxmlformats.org/officeDocument/2006/relationships" r:embed="rId63" cstate="print">
          <a:extLst>
            <a:ext uri="{28A0092B-C50C-407E-A947-70E740481C1C}">
              <a14:useLocalDpi xmlns:a14="http://schemas.microsoft.com/office/drawing/2010/main" val="0"/>
            </a:ext>
          </a:extLst>
        </a:blip>
        <a:stretch>
          <a:fillRect/>
        </a:stretch>
      </xdr:blipFill>
      <xdr:spPr>
        <a:xfrm>
          <a:off x="4452730" y="7282068"/>
          <a:ext cx="987288" cy="639269"/>
        </a:xfrm>
        <a:prstGeom prst="rect">
          <a:avLst/>
        </a:prstGeom>
      </xdr:spPr>
    </xdr:pic>
    <xdr:clientData/>
  </xdr:twoCellAnchor>
  <xdr:twoCellAnchor editAs="oneCell">
    <xdr:from>
      <xdr:col>2</xdr:col>
      <xdr:colOff>145774</xdr:colOff>
      <xdr:row>53</xdr:row>
      <xdr:rowOff>13252</xdr:rowOff>
    </xdr:from>
    <xdr:to>
      <xdr:col>2</xdr:col>
      <xdr:colOff>1201309</xdr:colOff>
      <xdr:row>57</xdr:row>
      <xdr:rowOff>468</xdr:rowOff>
    </xdr:to>
    <xdr:pic>
      <xdr:nvPicPr>
        <xdr:cNvPr id="54" name="Image 53">
          <a:extLst>
            <a:ext uri="{FF2B5EF4-FFF2-40B4-BE49-F238E27FC236}">
              <a16:creationId xmlns:a16="http://schemas.microsoft.com/office/drawing/2014/main" id="{5BAC9C05-EE34-44FE-8D4F-28265B55B8F1}"/>
            </a:ext>
          </a:extLst>
        </xdr:cNvPr>
        <xdr:cNvPicPr>
          <a:picLocks noChangeAspect="1"/>
        </xdr:cNvPicPr>
      </xdr:nvPicPr>
      <xdr:blipFill rotWithShape="1">
        <a:blip xmlns:r="http://schemas.openxmlformats.org/officeDocument/2006/relationships" r:embed="rId64" cstate="print">
          <a:extLst>
            <a:ext uri="{28A0092B-C50C-407E-A947-70E740481C1C}">
              <a14:useLocalDpi xmlns:a14="http://schemas.microsoft.com/office/drawing/2010/main" val="0"/>
            </a:ext>
          </a:extLst>
        </a:blip>
        <a:srcRect t="10338"/>
        <a:stretch/>
      </xdr:blipFill>
      <xdr:spPr>
        <a:xfrm>
          <a:off x="4439478" y="7977809"/>
          <a:ext cx="1040295" cy="661089"/>
        </a:xfrm>
        <a:prstGeom prst="rect">
          <a:avLst/>
        </a:prstGeom>
      </xdr:spPr>
    </xdr:pic>
    <xdr:clientData/>
  </xdr:twoCellAnchor>
  <xdr:twoCellAnchor editAs="oneCell">
    <xdr:from>
      <xdr:col>2</xdr:col>
      <xdr:colOff>165653</xdr:colOff>
      <xdr:row>61</xdr:row>
      <xdr:rowOff>26952</xdr:rowOff>
    </xdr:from>
    <xdr:to>
      <xdr:col>2</xdr:col>
      <xdr:colOff>1006172</xdr:colOff>
      <xdr:row>64</xdr:row>
      <xdr:rowOff>171865</xdr:rowOff>
    </xdr:to>
    <xdr:pic>
      <xdr:nvPicPr>
        <xdr:cNvPr id="70" name="Image 69">
          <a:extLst>
            <a:ext uri="{FF2B5EF4-FFF2-40B4-BE49-F238E27FC236}">
              <a16:creationId xmlns:a16="http://schemas.microsoft.com/office/drawing/2014/main" id="{655668FD-7667-4D99-A4B3-1D93E8116872}"/>
            </a:ext>
          </a:extLst>
        </xdr:cNvPr>
        <xdr:cNvPicPr>
          <a:picLocks noChangeAspect="1"/>
        </xdr:cNvPicPr>
      </xdr:nvPicPr>
      <xdr:blipFill>
        <a:blip xmlns:r="http://schemas.openxmlformats.org/officeDocument/2006/relationships" r:embed="rId65" cstate="print">
          <a:extLst>
            <a:ext uri="{28A0092B-C50C-407E-A947-70E740481C1C}">
              <a14:useLocalDpi xmlns:a14="http://schemas.microsoft.com/office/drawing/2010/main" val="0"/>
            </a:ext>
          </a:extLst>
        </a:blip>
        <a:stretch>
          <a:fillRect/>
        </a:stretch>
      </xdr:blipFill>
      <xdr:spPr>
        <a:xfrm>
          <a:off x="4459357" y="9369735"/>
          <a:ext cx="848139" cy="654127"/>
        </a:xfrm>
        <a:prstGeom prst="rect">
          <a:avLst/>
        </a:prstGeom>
      </xdr:spPr>
    </xdr:pic>
    <xdr:clientData/>
  </xdr:twoCellAnchor>
  <xdr:twoCellAnchor editAs="oneCell">
    <xdr:from>
      <xdr:col>2</xdr:col>
      <xdr:colOff>152399</xdr:colOff>
      <xdr:row>65</xdr:row>
      <xdr:rowOff>34235</xdr:rowOff>
    </xdr:from>
    <xdr:to>
      <xdr:col>2</xdr:col>
      <xdr:colOff>1146314</xdr:colOff>
      <xdr:row>68</xdr:row>
      <xdr:rowOff>167720</xdr:rowOff>
    </xdr:to>
    <xdr:pic>
      <xdr:nvPicPr>
        <xdr:cNvPr id="73" name="Image 72">
          <a:extLst>
            <a:ext uri="{FF2B5EF4-FFF2-40B4-BE49-F238E27FC236}">
              <a16:creationId xmlns:a16="http://schemas.microsoft.com/office/drawing/2014/main" id="{F0CAB953-B9B0-4C89-AE82-CFD8DB2366F0}"/>
            </a:ext>
          </a:extLst>
        </xdr:cNvPr>
        <xdr:cNvPicPr>
          <a:picLocks noChangeAspect="1"/>
        </xdr:cNvPicPr>
      </xdr:nvPicPr>
      <xdr:blipFill rotWithShape="1">
        <a:blip xmlns:r="http://schemas.openxmlformats.org/officeDocument/2006/relationships" r:embed="rId66" cstate="print">
          <a:extLst>
            <a:ext uri="{28A0092B-C50C-407E-A947-70E740481C1C}">
              <a14:useLocalDpi xmlns:a14="http://schemas.microsoft.com/office/drawing/2010/main" val="0"/>
            </a:ext>
          </a:extLst>
        </a:blip>
        <a:srcRect t="8225"/>
        <a:stretch/>
      </xdr:blipFill>
      <xdr:spPr>
        <a:xfrm>
          <a:off x="4446103" y="10066131"/>
          <a:ext cx="993915" cy="640795"/>
        </a:xfrm>
        <a:prstGeom prst="rect">
          <a:avLst/>
        </a:prstGeom>
      </xdr:spPr>
    </xdr:pic>
    <xdr:clientData/>
  </xdr:twoCellAnchor>
  <xdr:twoCellAnchor editAs="oneCell">
    <xdr:from>
      <xdr:col>2</xdr:col>
      <xdr:colOff>92767</xdr:colOff>
      <xdr:row>73</xdr:row>
      <xdr:rowOff>74904</xdr:rowOff>
    </xdr:from>
    <xdr:to>
      <xdr:col>2</xdr:col>
      <xdr:colOff>1008988</xdr:colOff>
      <xdr:row>76</xdr:row>
      <xdr:rowOff>97320</xdr:rowOff>
    </xdr:to>
    <xdr:pic>
      <xdr:nvPicPr>
        <xdr:cNvPr id="75" name="Image 74">
          <a:extLst>
            <a:ext uri="{FF2B5EF4-FFF2-40B4-BE49-F238E27FC236}">
              <a16:creationId xmlns:a16="http://schemas.microsoft.com/office/drawing/2014/main" id="{E24016EE-7058-4B03-960C-F28B21BCA57B}"/>
            </a:ext>
          </a:extLst>
        </xdr:cNvPr>
        <xdr:cNvPicPr>
          <a:picLocks noChangeAspect="1"/>
        </xdr:cNvPicPr>
      </xdr:nvPicPr>
      <xdr:blipFill rotWithShape="1">
        <a:blip xmlns:r="http://schemas.openxmlformats.org/officeDocument/2006/relationships" r:embed="rId67" cstate="print">
          <a:extLst>
            <a:ext uri="{28A0092B-C50C-407E-A947-70E740481C1C}">
              <a14:useLocalDpi xmlns:a14="http://schemas.microsoft.com/office/drawing/2010/main" val="0"/>
            </a:ext>
          </a:extLst>
        </a:blip>
        <a:srcRect t="10027"/>
        <a:stretch/>
      </xdr:blipFill>
      <xdr:spPr>
        <a:xfrm>
          <a:off x="4386471" y="11485026"/>
          <a:ext cx="927651" cy="548776"/>
        </a:xfrm>
        <a:prstGeom prst="rect">
          <a:avLst/>
        </a:prstGeom>
      </xdr:spPr>
    </xdr:pic>
    <xdr:clientData/>
  </xdr:twoCellAnchor>
  <xdr:twoCellAnchor editAs="oneCell">
    <xdr:from>
      <xdr:col>2</xdr:col>
      <xdr:colOff>139149</xdr:colOff>
      <xdr:row>69</xdr:row>
      <xdr:rowOff>24159</xdr:rowOff>
    </xdr:from>
    <xdr:to>
      <xdr:col>2</xdr:col>
      <xdr:colOff>1126097</xdr:colOff>
      <xdr:row>72</xdr:row>
      <xdr:rowOff>134509</xdr:rowOff>
    </xdr:to>
    <xdr:pic>
      <xdr:nvPicPr>
        <xdr:cNvPr id="78" name="Image 77">
          <a:extLst>
            <a:ext uri="{FF2B5EF4-FFF2-40B4-BE49-F238E27FC236}">
              <a16:creationId xmlns:a16="http://schemas.microsoft.com/office/drawing/2014/main" id="{0D30BFDC-61A3-4B10-8972-74EDF558C3E8}"/>
            </a:ext>
          </a:extLst>
        </xdr:cNvPr>
        <xdr:cNvPicPr>
          <a:picLocks noChangeAspect="1"/>
        </xdr:cNvPicPr>
      </xdr:nvPicPr>
      <xdr:blipFill rotWithShape="1">
        <a:blip xmlns:r="http://schemas.openxmlformats.org/officeDocument/2006/relationships" r:embed="rId68" cstate="print">
          <a:extLst>
            <a:ext uri="{28A0092B-C50C-407E-A947-70E740481C1C}">
              <a14:useLocalDpi xmlns:a14="http://schemas.microsoft.com/office/drawing/2010/main" val="0"/>
            </a:ext>
          </a:extLst>
        </a:blip>
        <a:srcRect t="10818"/>
        <a:stretch/>
      </xdr:blipFill>
      <xdr:spPr>
        <a:xfrm>
          <a:off x="4432853" y="10745168"/>
          <a:ext cx="992663" cy="611945"/>
        </a:xfrm>
        <a:prstGeom prst="rect">
          <a:avLst/>
        </a:prstGeom>
      </xdr:spPr>
    </xdr:pic>
    <xdr:clientData/>
  </xdr:twoCellAnchor>
  <xdr:twoCellAnchor editAs="oneCell">
    <xdr:from>
      <xdr:col>2</xdr:col>
      <xdr:colOff>53009</xdr:colOff>
      <xdr:row>77</xdr:row>
      <xdr:rowOff>28226</xdr:rowOff>
    </xdr:from>
    <xdr:to>
      <xdr:col>2</xdr:col>
      <xdr:colOff>1143064</xdr:colOff>
      <xdr:row>80</xdr:row>
      <xdr:rowOff>168551</xdr:rowOff>
    </xdr:to>
    <xdr:pic>
      <xdr:nvPicPr>
        <xdr:cNvPr id="81" name="Image 80">
          <a:extLst>
            <a:ext uri="{FF2B5EF4-FFF2-40B4-BE49-F238E27FC236}">
              <a16:creationId xmlns:a16="http://schemas.microsoft.com/office/drawing/2014/main" id="{36EF3A1F-6ED4-42BA-A689-BEF6DD55CFA4}"/>
            </a:ext>
          </a:extLst>
        </xdr:cNvPr>
        <xdr:cNvPicPr>
          <a:picLocks noChangeAspect="1"/>
        </xdr:cNvPicPr>
      </xdr:nvPicPr>
      <xdr:blipFill rotWithShape="1">
        <a:blip xmlns:r="http://schemas.openxmlformats.org/officeDocument/2006/relationships" r:embed="rId69" cstate="print">
          <a:extLst>
            <a:ext uri="{28A0092B-C50C-407E-A947-70E740481C1C}">
              <a14:useLocalDpi xmlns:a14="http://schemas.microsoft.com/office/drawing/2010/main" val="0"/>
            </a:ext>
          </a:extLst>
        </a:blip>
        <a:srcRect t="11981"/>
        <a:stretch/>
      </xdr:blipFill>
      <xdr:spPr>
        <a:xfrm>
          <a:off x="4346713" y="12127461"/>
          <a:ext cx="1090055" cy="647635"/>
        </a:xfrm>
        <a:prstGeom prst="rect">
          <a:avLst/>
        </a:prstGeom>
      </xdr:spPr>
    </xdr:pic>
    <xdr:clientData/>
  </xdr:twoCellAnchor>
  <xdr:twoCellAnchor editAs="oneCell">
    <xdr:from>
      <xdr:col>2</xdr:col>
      <xdr:colOff>79513</xdr:colOff>
      <xdr:row>81</xdr:row>
      <xdr:rowOff>11414</xdr:rowOff>
    </xdr:from>
    <xdr:to>
      <xdr:col>2</xdr:col>
      <xdr:colOff>1126281</xdr:colOff>
      <xdr:row>85</xdr:row>
      <xdr:rowOff>994</xdr:rowOff>
    </xdr:to>
    <xdr:pic>
      <xdr:nvPicPr>
        <xdr:cNvPr id="84" name="Image 83">
          <a:extLst>
            <a:ext uri="{FF2B5EF4-FFF2-40B4-BE49-F238E27FC236}">
              <a16:creationId xmlns:a16="http://schemas.microsoft.com/office/drawing/2014/main" id="{B9680D01-B396-4ECB-93F6-56A63905F6CE}"/>
            </a:ext>
          </a:extLst>
        </xdr:cNvPr>
        <xdr:cNvPicPr>
          <a:picLocks noChangeAspect="1"/>
        </xdr:cNvPicPr>
      </xdr:nvPicPr>
      <xdr:blipFill rotWithShape="1">
        <a:blip xmlns:r="http://schemas.openxmlformats.org/officeDocument/2006/relationships" r:embed="rId70" cstate="print">
          <a:extLst>
            <a:ext uri="{28A0092B-C50C-407E-A947-70E740481C1C}">
              <a14:useLocalDpi xmlns:a14="http://schemas.microsoft.com/office/drawing/2010/main" val="0"/>
            </a:ext>
          </a:extLst>
        </a:blip>
        <a:srcRect t="10824"/>
        <a:stretch/>
      </xdr:blipFill>
      <xdr:spPr>
        <a:xfrm>
          <a:off x="4373217" y="12799762"/>
          <a:ext cx="1052483" cy="671073"/>
        </a:xfrm>
        <a:prstGeom prst="rect">
          <a:avLst/>
        </a:prstGeom>
      </xdr:spPr>
    </xdr:pic>
    <xdr:clientData/>
  </xdr:twoCellAnchor>
  <xdr:twoCellAnchor editAs="oneCell">
    <xdr:from>
      <xdr:col>2</xdr:col>
      <xdr:colOff>19878</xdr:colOff>
      <xdr:row>101</xdr:row>
      <xdr:rowOff>13253</xdr:rowOff>
    </xdr:from>
    <xdr:to>
      <xdr:col>2</xdr:col>
      <xdr:colOff>1120141</xdr:colOff>
      <xdr:row>104</xdr:row>
      <xdr:rowOff>171699</xdr:rowOff>
    </xdr:to>
    <xdr:pic>
      <xdr:nvPicPr>
        <xdr:cNvPr id="88" name="Image 87">
          <a:extLst>
            <a:ext uri="{FF2B5EF4-FFF2-40B4-BE49-F238E27FC236}">
              <a16:creationId xmlns:a16="http://schemas.microsoft.com/office/drawing/2014/main" id="{88033886-3960-4B64-A158-86876C455226}"/>
            </a:ext>
          </a:extLst>
        </xdr:cNvPr>
        <xdr:cNvPicPr>
          <a:picLocks noChangeAspect="1"/>
        </xdr:cNvPicPr>
      </xdr:nvPicPr>
      <xdr:blipFill rotWithShape="1">
        <a:blip xmlns:r="http://schemas.openxmlformats.org/officeDocument/2006/relationships" r:embed="rId71" cstate="print">
          <a:extLst>
            <a:ext uri="{28A0092B-C50C-407E-A947-70E740481C1C}">
              <a14:useLocalDpi xmlns:a14="http://schemas.microsoft.com/office/drawing/2010/main" val="0"/>
            </a:ext>
          </a:extLst>
        </a:blip>
        <a:srcRect t="10063"/>
        <a:stretch/>
      </xdr:blipFill>
      <xdr:spPr>
        <a:xfrm>
          <a:off x="4313582" y="17665149"/>
          <a:ext cx="1107883" cy="663850"/>
        </a:xfrm>
        <a:prstGeom prst="rect">
          <a:avLst/>
        </a:prstGeom>
      </xdr:spPr>
    </xdr:pic>
    <xdr:clientData/>
  </xdr:twoCellAnchor>
  <xdr:twoCellAnchor editAs="oneCell">
    <xdr:from>
      <xdr:col>2</xdr:col>
      <xdr:colOff>165652</xdr:colOff>
      <xdr:row>137</xdr:row>
      <xdr:rowOff>56059</xdr:rowOff>
    </xdr:from>
    <xdr:to>
      <xdr:col>2</xdr:col>
      <xdr:colOff>1124613</xdr:colOff>
      <xdr:row>140</xdr:row>
      <xdr:rowOff>150330</xdr:rowOff>
    </xdr:to>
    <xdr:pic>
      <xdr:nvPicPr>
        <xdr:cNvPr id="90" name="Image 89">
          <a:extLst>
            <a:ext uri="{FF2B5EF4-FFF2-40B4-BE49-F238E27FC236}">
              <a16:creationId xmlns:a16="http://schemas.microsoft.com/office/drawing/2014/main" id="{A7A92993-DF39-4B2F-A0E1-6750AD451693}"/>
            </a:ext>
          </a:extLst>
        </xdr:cNvPr>
        <xdr:cNvPicPr>
          <a:picLocks noChangeAspect="1"/>
        </xdr:cNvPicPr>
      </xdr:nvPicPr>
      <xdr:blipFill rotWithShape="1">
        <a:blip xmlns:r="http://schemas.openxmlformats.org/officeDocument/2006/relationships" r:embed="rId72" cstate="print">
          <a:extLst>
            <a:ext uri="{28A0092B-C50C-407E-A947-70E740481C1C}">
              <a14:useLocalDpi xmlns:a14="http://schemas.microsoft.com/office/drawing/2010/main" val="0"/>
            </a:ext>
          </a:extLst>
        </a:blip>
        <a:srcRect t="12401"/>
        <a:stretch/>
      </xdr:blipFill>
      <xdr:spPr>
        <a:xfrm>
          <a:off x="4459356" y="23273868"/>
          <a:ext cx="947531" cy="611106"/>
        </a:xfrm>
        <a:prstGeom prst="rect">
          <a:avLst/>
        </a:prstGeom>
      </xdr:spPr>
    </xdr:pic>
    <xdr:clientData/>
  </xdr:twoCellAnchor>
  <xdr:twoCellAnchor editAs="oneCell">
    <xdr:from>
      <xdr:col>2</xdr:col>
      <xdr:colOff>112642</xdr:colOff>
      <xdr:row>141</xdr:row>
      <xdr:rowOff>29035</xdr:rowOff>
    </xdr:from>
    <xdr:to>
      <xdr:col>3</xdr:col>
      <xdr:colOff>435</xdr:colOff>
      <xdr:row>144</xdr:row>
      <xdr:rowOff>170124</xdr:rowOff>
    </xdr:to>
    <xdr:pic>
      <xdr:nvPicPr>
        <xdr:cNvPr id="92" name="Image 91">
          <a:extLst>
            <a:ext uri="{FF2B5EF4-FFF2-40B4-BE49-F238E27FC236}">
              <a16:creationId xmlns:a16="http://schemas.microsoft.com/office/drawing/2014/main" id="{16D0584F-F794-4CE6-B635-947BBEC73215}"/>
            </a:ext>
          </a:extLst>
        </xdr:cNvPr>
        <xdr:cNvPicPr>
          <a:picLocks noChangeAspect="1"/>
        </xdr:cNvPicPr>
      </xdr:nvPicPr>
      <xdr:blipFill rotWithShape="1">
        <a:blip xmlns:r="http://schemas.openxmlformats.org/officeDocument/2006/relationships" r:embed="rId73" cstate="print">
          <a:extLst>
            <a:ext uri="{28A0092B-C50C-407E-A947-70E740481C1C}">
              <a14:useLocalDpi xmlns:a14="http://schemas.microsoft.com/office/drawing/2010/main" val="0"/>
            </a:ext>
          </a:extLst>
        </a:blip>
        <a:srcRect t="12821"/>
        <a:stretch/>
      </xdr:blipFill>
      <xdr:spPr>
        <a:xfrm>
          <a:off x="4406346" y="23935957"/>
          <a:ext cx="1105336" cy="660078"/>
        </a:xfrm>
        <a:prstGeom prst="rect">
          <a:avLst/>
        </a:prstGeom>
      </xdr:spPr>
    </xdr:pic>
    <xdr:clientData/>
  </xdr:twoCellAnchor>
  <xdr:twoCellAnchor editAs="oneCell">
    <xdr:from>
      <xdr:col>2</xdr:col>
      <xdr:colOff>145772</xdr:colOff>
      <xdr:row>157</xdr:row>
      <xdr:rowOff>66261</xdr:rowOff>
    </xdr:from>
    <xdr:to>
      <xdr:col>2</xdr:col>
      <xdr:colOff>1050694</xdr:colOff>
      <xdr:row>160</xdr:row>
      <xdr:rowOff>168551</xdr:rowOff>
    </xdr:to>
    <xdr:pic>
      <xdr:nvPicPr>
        <xdr:cNvPr id="94" name="Image 93">
          <a:extLst>
            <a:ext uri="{FF2B5EF4-FFF2-40B4-BE49-F238E27FC236}">
              <a16:creationId xmlns:a16="http://schemas.microsoft.com/office/drawing/2014/main" id="{B0C8653E-D613-4A26-9DDB-A4D139B70E5B}"/>
            </a:ext>
          </a:extLst>
        </xdr:cNvPr>
        <xdr:cNvPicPr>
          <a:picLocks noChangeAspect="1"/>
        </xdr:cNvPicPr>
      </xdr:nvPicPr>
      <xdr:blipFill rotWithShape="1">
        <a:blip xmlns:r="http://schemas.openxmlformats.org/officeDocument/2006/relationships" r:embed="rId74" cstate="print">
          <a:extLst>
            <a:ext uri="{28A0092B-C50C-407E-A947-70E740481C1C}">
              <a14:useLocalDpi xmlns:a14="http://schemas.microsoft.com/office/drawing/2010/main" val="0"/>
            </a:ext>
          </a:extLst>
        </a:blip>
        <a:srcRect t="7990"/>
        <a:stretch/>
      </xdr:blipFill>
      <xdr:spPr>
        <a:xfrm>
          <a:off x="4439476" y="26729635"/>
          <a:ext cx="910637" cy="609600"/>
        </a:xfrm>
        <a:prstGeom prst="rect">
          <a:avLst/>
        </a:prstGeom>
      </xdr:spPr>
    </xdr:pic>
    <xdr:clientData/>
  </xdr:twoCellAnchor>
  <xdr:twoCellAnchor editAs="oneCell">
    <xdr:from>
      <xdr:col>2</xdr:col>
      <xdr:colOff>59637</xdr:colOff>
      <xdr:row>153</xdr:row>
      <xdr:rowOff>66260</xdr:rowOff>
    </xdr:from>
    <xdr:to>
      <xdr:col>2</xdr:col>
      <xdr:colOff>1085399</xdr:colOff>
      <xdr:row>156</xdr:row>
      <xdr:rowOff>132602</xdr:rowOff>
    </xdr:to>
    <xdr:pic>
      <xdr:nvPicPr>
        <xdr:cNvPr id="96" name="Image 95">
          <a:extLst>
            <a:ext uri="{FF2B5EF4-FFF2-40B4-BE49-F238E27FC236}">
              <a16:creationId xmlns:a16="http://schemas.microsoft.com/office/drawing/2014/main" id="{CD0475AD-3BEC-4F96-9429-38E2C846DC18}"/>
            </a:ext>
          </a:extLst>
        </xdr:cNvPr>
        <xdr:cNvPicPr>
          <a:picLocks noChangeAspect="1"/>
        </xdr:cNvPicPr>
      </xdr:nvPicPr>
      <xdr:blipFill rotWithShape="1">
        <a:blip xmlns:r="http://schemas.openxmlformats.org/officeDocument/2006/relationships" r:embed="rId75" cstate="print">
          <a:extLst>
            <a:ext uri="{28A0092B-C50C-407E-A947-70E740481C1C}">
              <a14:useLocalDpi xmlns:a14="http://schemas.microsoft.com/office/drawing/2010/main" val="0"/>
            </a:ext>
          </a:extLst>
        </a:blip>
        <a:srcRect t="14752" r="87"/>
        <a:stretch/>
      </xdr:blipFill>
      <xdr:spPr>
        <a:xfrm>
          <a:off x="4353341" y="26040521"/>
          <a:ext cx="1025762" cy="598417"/>
        </a:xfrm>
        <a:prstGeom prst="rect">
          <a:avLst/>
        </a:prstGeom>
      </xdr:spPr>
    </xdr:pic>
    <xdr:clientData/>
  </xdr:twoCellAnchor>
  <xdr:twoCellAnchor editAs="oneCell">
    <xdr:from>
      <xdr:col>2</xdr:col>
      <xdr:colOff>172280</xdr:colOff>
      <xdr:row>161</xdr:row>
      <xdr:rowOff>82688</xdr:rowOff>
    </xdr:from>
    <xdr:to>
      <xdr:col>2</xdr:col>
      <xdr:colOff>1085686</xdr:colOff>
      <xdr:row>164</xdr:row>
      <xdr:rowOff>134509</xdr:rowOff>
    </xdr:to>
    <xdr:pic>
      <xdr:nvPicPr>
        <xdr:cNvPr id="98" name="Image 97">
          <a:extLst>
            <a:ext uri="{FF2B5EF4-FFF2-40B4-BE49-F238E27FC236}">
              <a16:creationId xmlns:a16="http://schemas.microsoft.com/office/drawing/2014/main" id="{160E7217-1033-4F0D-876E-022884227DC6}"/>
            </a:ext>
          </a:extLst>
        </xdr:cNvPr>
        <xdr:cNvPicPr>
          <a:picLocks noChangeAspect="1"/>
        </xdr:cNvPicPr>
      </xdr:nvPicPr>
      <xdr:blipFill rotWithShape="1">
        <a:blip xmlns:r="http://schemas.openxmlformats.org/officeDocument/2006/relationships" r:embed="rId76" cstate="print">
          <a:extLst>
            <a:ext uri="{28A0092B-C50C-407E-A947-70E740481C1C}">
              <a14:useLocalDpi xmlns:a14="http://schemas.microsoft.com/office/drawing/2010/main" val="0"/>
            </a:ext>
          </a:extLst>
        </a:blip>
        <a:srcRect t="11637"/>
        <a:stretch/>
      </xdr:blipFill>
      <xdr:spPr>
        <a:xfrm>
          <a:off x="4465984" y="27435175"/>
          <a:ext cx="921026" cy="553416"/>
        </a:xfrm>
        <a:prstGeom prst="rect">
          <a:avLst/>
        </a:prstGeom>
      </xdr:spPr>
    </xdr:pic>
    <xdr:clientData/>
  </xdr:twoCellAnchor>
  <xdr:twoCellAnchor editAs="oneCell">
    <xdr:from>
      <xdr:col>2</xdr:col>
      <xdr:colOff>19879</xdr:colOff>
      <xdr:row>173</xdr:row>
      <xdr:rowOff>7304</xdr:rowOff>
    </xdr:from>
    <xdr:to>
      <xdr:col>2</xdr:col>
      <xdr:colOff>1158655</xdr:colOff>
      <xdr:row>176</xdr:row>
      <xdr:rowOff>134759</xdr:rowOff>
    </xdr:to>
    <xdr:pic>
      <xdr:nvPicPr>
        <xdr:cNvPr id="100" name="Image 99">
          <a:extLst>
            <a:ext uri="{FF2B5EF4-FFF2-40B4-BE49-F238E27FC236}">
              <a16:creationId xmlns:a16="http://schemas.microsoft.com/office/drawing/2014/main" id="{4E39BBAE-4ED7-4538-AE95-CA3C59E7D7AD}"/>
            </a:ext>
          </a:extLst>
        </xdr:cNvPr>
        <xdr:cNvPicPr>
          <a:picLocks noChangeAspect="1"/>
        </xdr:cNvPicPr>
      </xdr:nvPicPr>
      <xdr:blipFill rotWithShape="1">
        <a:blip xmlns:r="http://schemas.openxmlformats.org/officeDocument/2006/relationships" r:embed="rId77" cstate="print">
          <a:extLst>
            <a:ext uri="{28A0092B-C50C-407E-A947-70E740481C1C}">
              <a14:useLocalDpi xmlns:a14="http://schemas.microsoft.com/office/drawing/2010/main" val="0"/>
            </a:ext>
          </a:extLst>
        </a:blip>
        <a:srcRect t="15662"/>
        <a:stretch/>
      </xdr:blipFill>
      <xdr:spPr>
        <a:xfrm>
          <a:off x="4313583" y="29427130"/>
          <a:ext cx="1133061" cy="636670"/>
        </a:xfrm>
        <a:prstGeom prst="rect">
          <a:avLst/>
        </a:prstGeom>
      </xdr:spPr>
    </xdr:pic>
    <xdr:clientData/>
  </xdr:twoCellAnchor>
  <xdr:twoCellAnchor editAs="oneCell">
    <xdr:from>
      <xdr:col>2</xdr:col>
      <xdr:colOff>119269</xdr:colOff>
      <xdr:row>169</xdr:row>
      <xdr:rowOff>29302</xdr:rowOff>
    </xdr:from>
    <xdr:to>
      <xdr:col>2</xdr:col>
      <xdr:colOff>1086679</xdr:colOff>
      <xdr:row>173</xdr:row>
      <xdr:rowOff>2339</xdr:rowOff>
    </xdr:to>
    <xdr:pic>
      <xdr:nvPicPr>
        <xdr:cNvPr id="102" name="Image 101">
          <a:extLst>
            <a:ext uri="{FF2B5EF4-FFF2-40B4-BE49-F238E27FC236}">
              <a16:creationId xmlns:a16="http://schemas.microsoft.com/office/drawing/2014/main" id="{2DD1F7B6-4578-417E-AB92-ED47E0A7E8C4}"/>
            </a:ext>
          </a:extLst>
        </xdr:cNvPr>
        <xdr:cNvPicPr>
          <a:picLocks noChangeAspect="1"/>
        </xdr:cNvPicPr>
      </xdr:nvPicPr>
      <xdr:blipFill rotWithShape="1">
        <a:blip xmlns:r="http://schemas.openxmlformats.org/officeDocument/2006/relationships" r:embed="rId78" cstate="print">
          <a:extLst>
            <a:ext uri="{28A0092B-C50C-407E-A947-70E740481C1C}">
              <a14:useLocalDpi xmlns:a14="http://schemas.microsoft.com/office/drawing/2010/main" val="0"/>
            </a:ext>
          </a:extLst>
        </a:blip>
        <a:srcRect t="7193"/>
        <a:stretch/>
      </xdr:blipFill>
      <xdr:spPr>
        <a:xfrm>
          <a:off x="4412973" y="28760015"/>
          <a:ext cx="967410" cy="662150"/>
        </a:xfrm>
        <a:prstGeom prst="rect">
          <a:avLst/>
        </a:prstGeom>
      </xdr:spPr>
    </xdr:pic>
    <xdr:clientData/>
  </xdr:twoCellAnchor>
  <xdr:twoCellAnchor editAs="oneCell">
    <xdr:from>
      <xdr:col>2</xdr:col>
      <xdr:colOff>271669</xdr:colOff>
      <xdr:row>213</xdr:row>
      <xdr:rowOff>46382</xdr:rowOff>
    </xdr:from>
    <xdr:to>
      <xdr:col>2</xdr:col>
      <xdr:colOff>954157</xdr:colOff>
      <xdr:row>217</xdr:row>
      <xdr:rowOff>2221</xdr:rowOff>
    </xdr:to>
    <xdr:pic>
      <xdr:nvPicPr>
        <xdr:cNvPr id="104" name="Image 103">
          <a:extLst>
            <a:ext uri="{FF2B5EF4-FFF2-40B4-BE49-F238E27FC236}">
              <a16:creationId xmlns:a16="http://schemas.microsoft.com/office/drawing/2014/main" id="{AB3760EB-75E0-4551-81EF-7F5BFD00C13C}"/>
            </a:ext>
          </a:extLst>
        </xdr:cNvPr>
        <xdr:cNvPicPr>
          <a:picLocks noChangeAspect="1"/>
        </xdr:cNvPicPr>
      </xdr:nvPicPr>
      <xdr:blipFill>
        <a:blip xmlns:r="http://schemas.openxmlformats.org/officeDocument/2006/relationships" r:embed="rId79" cstate="print">
          <a:extLst>
            <a:ext uri="{28A0092B-C50C-407E-A947-70E740481C1C}">
              <a14:useLocalDpi xmlns:a14="http://schemas.microsoft.com/office/drawing/2010/main" val="0"/>
            </a:ext>
          </a:extLst>
        </a:blip>
        <a:stretch>
          <a:fillRect/>
        </a:stretch>
      </xdr:blipFill>
      <xdr:spPr>
        <a:xfrm>
          <a:off x="4565373" y="36357339"/>
          <a:ext cx="682488" cy="644952"/>
        </a:xfrm>
        <a:prstGeom prst="rect">
          <a:avLst/>
        </a:prstGeom>
      </xdr:spPr>
    </xdr:pic>
    <xdr:clientData/>
  </xdr:twoCellAnchor>
  <xdr:twoCellAnchor editAs="oneCell">
    <xdr:from>
      <xdr:col>2</xdr:col>
      <xdr:colOff>152399</xdr:colOff>
      <xdr:row>209</xdr:row>
      <xdr:rowOff>13252</xdr:rowOff>
    </xdr:from>
    <xdr:to>
      <xdr:col>2</xdr:col>
      <xdr:colOff>1126434</xdr:colOff>
      <xdr:row>212</xdr:row>
      <xdr:rowOff>135518</xdr:rowOff>
    </xdr:to>
    <xdr:pic>
      <xdr:nvPicPr>
        <xdr:cNvPr id="106" name="Image 105">
          <a:extLst>
            <a:ext uri="{FF2B5EF4-FFF2-40B4-BE49-F238E27FC236}">
              <a16:creationId xmlns:a16="http://schemas.microsoft.com/office/drawing/2014/main" id="{6C069986-CCEA-4622-8160-434C0AB2E885}"/>
            </a:ext>
          </a:extLst>
        </xdr:cNvPr>
        <xdr:cNvPicPr>
          <a:picLocks noChangeAspect="1"/>
        </xdr:cNvPicPr>
      </xdr:nvPicPr>
      <xdr:blipFill rotWithShape="1">
        <a:blip xmlns:r="http://schemas.openxmlformats.org/officeDocument/2006/relationships" r:embed="rId80" cstate="print">
          <a:extLst>
            <a:ext uri="{28A0092B-C50C-407E-A947-70E740481C1C}">
              <a14:useLocalDpi xmlns:a14="http://schemas.microsoft.com/office/drawing/2010/main" val="0"/>
            </a:ext>
          </a:extLst>
        </a:blip>
        <a:srcRect t="7555"/>
        <a:stretch/>
      </xdr:blipFill>
      <xdr:spPr>
        <a:xfrm>
          <a:off x="4446103" y="35635095"/>
          <a:ext cx="974035" cy="648625"/>
        </a:xfrm>
        <a:prstGeom prst="rect">
          <a:avLst/>
        </a:prstGeom>
      </xdr:spPr>
    </xdr:pic>
    <xdr:clientData/>
  </xdr:twoCellAnchor>
  <xdr:twoCellAnchor editAs="oneCell">
    <xdr:from>
      <xdr:col>2</xdr:col>
      <xdr:colOff>33129</xdr:colOff>
      <xdr:row>261</xdr:row>
      <xdr:rowOff>40216</xdr:rowOff>
    </xdr:from>
    <xdr:to>
      <xdr:col>2</xdr:col>
      <xdr:colOff>1158654</xdr:colOff>
      <xdr:row>264</xdr:row>
      <xdr:rowOff>136248</xdr:rowOff>
    </xdr:to>
    <xdr:pic>
      <xdr:nvPicPr>
        <xdr:cNvPr id="110" name="Image 109">
          <a:extLst>
            <a:ext uri="{FF2B5EF4-FFF2-40B4-BE49-F238E27FC236}">
              <a16:creationId xmlns:a16="http://schemas.microsoft.com/office/drawing/2014/main" id="{C853C7E8-AB63-488A-B9FF-DA9AEAEF8D02}"/>
            </a:ext>
          </a:extLst>
        </xdr:cNvPr>
        <xdr:cNvPicPr>
          <a:picLocks noChangeAspect="1"/>
        </xdr:cNvPicPr>
      </xdr:nvPicPr>
      <xdr:blipFill rotWithShape="1">
        <a:blip xmlns:r="http://schemas.openxmlformats.org/officeDocument/2006/relationships" r:embed="rId81" cstate="print">
          <a:extLst>
            <a:ext uri="{28A0092B-C50C-407E-A947-70E740481C1C}">
              <a14:useLocalDpi xmlns:a14="http://schemas.microsoft.com/office/drawing/2010/main" val="0"/>
            </a:ext>
          </a:extLst>
        </a:blip>
        <a:srcRect l="-1044" t="12115" r="1044" b="2957"/>
        <a:stretch/>
      </xdr:blipFill>
      <xdr:spPr>
        <a:xfrm>
          <a:off x="4326833" y="45097607"/>
          <a:ext cx="1119810" cy="662149"/>
        </a:xfrm>
        <a:prstGeom prst="rect">
          <a:avLst/>
        </a:prstGeom>
      </xdr:spPr>
    </xdr:pic>
    <xdr:clientData/>
  </xdr:twoCellAnchor>
  <xdr:twoCellAnchor editAs="oneCell">
    <xdr:from>
      <xdr:col>2</xdr:col>
      <xdr:colOff>53010</xdr:colOff>
      <xdr:row>145</xdr:row>
      <xdr:rowOff>72748</xdr:rowOff>
    </xdr:from>
    <xdr:to>
      <xdr:col>2</xdr:col>
      <xdr:colOff>987287</xdr:colOff>
      <xdr:row>148</xdr:row>
      <xdr:rowOff>154054</xdr:rowOff>
    </xdr:to>
    <xdr:pic>
      <xdr:nvPicPr>
        <xdr:cNvPr id="112" name="Image 111">
          <a:extLst>
            <a:ext uri="{FF2B5EF4-FFF2-40B4-BE49-F238E27FC236}">
              <a16:creationId xmlns:a16="http://schemas.microsoft.com/office/drawing/2014/main" id="{C7BF4461-80D9-463D-AEFD-0E76115EB310}"/>
            </a:ext>
          </a:extLst>
        </xdr:cNvPr>
        <xdr:cNvPicPr>
          <a:picLocks noChangeAspect="1"/>
        </xdr:cNvPicPr>
      </xdr:nvPicPr>
      <xdr:blipFill rotWithShape="1">
        <a:blip xmlns:r="http://schemas.openxmlformats.org/officeDocument/2006/relationships" r:embed="rId82" cstate="print">
          <a:extLst>
            <a:ext uri="{28A0092B-C50C-407E-A947-70E740481C1C}">
              <a14:useLocalDpi xmlns:a14="http://schemas.microsoft.com/office/drawing/2010/main" val="0"/>
            </a:ext>
          </a:extLst>
        </a:blip>
        <a:srcRect t="12895"/>
        <a:stretch/>
      </xdr:blipFill>
      <xdr:spPr>
        <a:xfrm>
          <a:off x="4346714" y="24668783"/>
          <a:ext cx="934277" cy="598141"/>
        </a:xfrm>
        <a:prstGeom prst="rect">
          <a:avLst/>
        </a:prstGeom>
      </xdr:spPr>
    </xdr:pic>
    <xdr:clientData/>
  </xdr:twoCellAnchor>
  <xdr:twoCellAnchor editAs="oneCell">
    <xdr:from>
      <xdr:col>2</xdr:col>
      <xdr:colOff>112644</xdr:colOff>
      <xdr:row>149</xdr:row>
      <xdr:rowOff>24435</xdr:rowOff>
    </xdr:from>
    <xdr:to>
      <xdr:col>2</xdr:col>
      <xdr:colOff>974946</xdr:colOff>
      <xdr:row>152</xdr:row>
      <xdr:rowOff>115542</xdr:rowOff>
    </xdr:to>
    <xdr:pic>
      <xdr:nvPicPr>
        <xdr:cNvPr id="114" name="Image 113">
          <a:extLst>
            <a:ext uri="{FF2B5EF4-FFF2-40B4-BE49-F238E27FC236}">
              <a16:creationId xmlns:a16="http://schemas.microsoft.com/office/drawing/2014/main" id="{37D374EB-07B6-49DB-AC66-269418BD68AA}"/>
            </a:ext>
          </a:extLst>
        </xdr:cNvPr>
        <xdr:cNvPicPr>
          <a:picLocks noChangeAspect="1"/>
        </xdr:cNvPicPr>
      </xdr:nvPicPr>
      <xdr:blipFill rotWithShape="1">
        <a:blip xmlns:r="http://schemas.openxmlformats.org/officeDocument/2006/relationships" r:embed="rId83" cstate="print">
          <a:extLst>
            <a:ext uri="{28A0092B-C50C-407E-A947-70E740481C1C}">
              <a14:useLocalDpi xmlns:a14="http://schemas.microsoft.com/office/drawing/2010/main" val="0"/>
            </a:ext>
          </a:extLst>
        </a:blip>
        <a:srcRect t="10351"/>
        <a:stretch/>
      </xdr:blipFill>
      <xdr:spPr>
        <a:xfrm>
          <a:off x="4406348" y="25309583"/>
          <a:ext cx="868017" cy="607942"/>
        </a:xfrm>
        <a:prstGeom prst="rect">
          <a:avLst/>
        </a:prstGeom>
      </xdr:spPr>
    </xdr:pic>
    <xdr:clientData/>
  </xdr:twoCellAnchor>
  <xdr:twoCellAnchor editAs="oneCell">
    <xdr:from>
      <xdr:col>2</xdr:col>
      <xdr:colOff>132521</xdr:colOff>
      <xdr:row>121</xdr:row>
      <xdr:rowOff>23079</xdr:rowOff>
    </xdr:from>
    <xdr:to>
      <xdr:col>2</xdr:col>
      <xdr:colOff>1006254</xdr:colOff>
      <xdr:row>124</xdr:row>
      <xdr:rowOff>133293</xdr:rowOff>
    </xdr:to>
    <xdr:pic>
      <xdr:nvPicPr>
        <xdr:cNvPr id="116" name="Image 115">
          <a:extLst>
            <a:ext uri="{FF2B5EF4-FFF2-40B4-BE49-F238E27FC236}">
              <a16:creationId xmlns:a16="http://schemas.microsoft.com/office/drawing/2014/main" id="{CD1C6362-5777-403A-BAC2-A81FBB2DC5AC}"/>
            </a:ext>
          </a:extLst>
        </xdr:cNvPr>
        <xdr:cNvPicPr>
          <a:picLocks noChangeAspect="1"/>
        </xdr:cNvPicPr>
      </xdr:nvPicPr>
      <xdr:blipFill rotWithShape="1">
        <a:blip xmlns:r="http://schemas.openxmlformats.org/officeDocument/2006/relationships" r:embed="rId84" cstate="print">
          <a:extLst>
            <a:ext uri="{28A0092B-C50C-407E-A947-70E740481C1C}">
              <a14:useLocalDpi xmlns:a14="http://schemas.microsoft.com/office/drawing/2010/main" val="0"/>
            </a:ext>
          </a:extLst>
        </a:blip>
        <a:srcRect l="6916" t="14763" r="4670" b="35214"/>
        <a:stretch/>
      </xdr:blipFill>
      <xdr:spPr>
        <a:xfrm>
          <a:off x="4426225" y="20457931"/>
          <a:ext cx="868018" cy="627049"/>
        </a:xfrm>
        <a:prstGeom prst="rect">
          <a:avLst/>
        </a:prstGeom>
      </xdr:spPr>
    </xdr:pic>
    <xdr:clientData/>
  </xdr:twoCellAnchor>
  <xdr:twoCellAnchor editAs="oneCell">
    <xdr:from>
      <xdr:col>2</xdr:col>
      <xdr:colOff>132521</xdr:colOff>
      <xdr:row>125</xdr:row>
      <xdr:rowOff>59635</xdr:rowOff>
    </xdr:from>
    <xdr:to>
      <xdr:col>2</xdr:col>
      <xdr:colOff>1106556</xdr:colOff>
      <xdr:row>128</xdr:row>
      <xdr:rowOff>132873</xdr:rowOff>
    </xdr:to>
    <xdr:pic>
      <xdr:nvPicPr>
        <xdr:cNvPr id="118" name="Image 117">
          <a:extLst>
            <a:ext uri="{FF2B5EF4-FFF2-40B4-BE49-F238E27FC236}">
              <a16:creationId xmlns:a16="http://schemas.microsoft.com/office/drawing/2014/main" id="{4E3C7D20-562D-423A-A594-13FBE3A12562}"/>
            </a:ext>
          </a:extLst>
        </xdr:cNvPr>
        <xdr:cNvPicPr>
          <a:picLocks noChangeAspect="1"/>
        </xdr:cNvPicPr>
      </xdr:nvPicPr>
      <xdr:blipFill rotWithShape="1">
        <a:blip xmlns:r="http://schemas.openxmlformats.org/officeDocument/2006/relationships" r:embed="rId85" cstate="print">
          <a:extLst>
            <a:ext uri="{28A0092B-C50C-407E-A947-70E740481C1C}">
              <a14:useLocalDpi xmlns:a14="http://schemas.microsoft.com/office/drawing/2010/main" val="0"/>
            </a:ext>
          </a:extLst>
        </a:blip>
        <a:srcRect t="22841" b="15015"/>
        <a:stretch/>
      </xdr:blipFill>
      <xdr:spPr>
        <a:xfrm>
          <a:off x="4426225" y="21183600"/>
          <a:ext cx="974035" cy="605313"/>
        </a:xfrm>
        <a:prstGeom prst="rect">
          <a:avLst/>
        </a:prstGeom>
      </xdr:spPr>
    </xdr:pic>
    <xdr:clientData/>
  </xdr:twoCellAnchor>
  <xdr:twoCellAnchor editAs="oneCell">
    <xdr:from>
      <xdr:col>2</xdr:col>
      <xdr:colOff>231914</xdr:colOff>
      <xdr:row>45</xdr:row>
      <xdr:rowOff>26503</xdr:rowOff>
    </xdr:from>
    <xdr:to>
      <xdr:col>2</xdr:col>
      <xdr:colOff>1027043</xdr:colOff>
      <xdr:row>48</xdr:row>
      <xdr:rowOff>171990</xdr:rowOff>
    </xdr:to>
    <xdr:pic>
      <xdr:nvPicPr>
        <xdr:cNvPr id="120" name="Image 119">
          <a:extLst>
            <a:ext uri="{FF2B5EF4-FFF2-40B4-BE49-F238E27FC236}">
              <a16:creationId xmlns:a16="http://schemas.microsoft.com/office/drawing/2014/main" id="{E363D982-7A54-4D8D-8C83-0B48E506FF03}"/>
            </a:ext>
          </a:extLst>
        </xdr:cNvPr>
        <xdr:cNvPicPr>
          <a:picLocks noChangeAspect="1"/>
        </xdr:cNvPicPr>
      </xdr:nvPicPr>
      <xdr:blipFill rotWithShape="1">
        <a:blip xmlns:r="http://schemas.openxmlformats.org/officeDocument/2006/relationships" r:embed="rId86" cstate="print">
          <a:extLst>
            <a:ext uri="{28A0092B-C50C-407E-A947-70E740481C1C}">
              <a14:useLocalDpi xmlns:a14="http://schemas.microsoft.com/office/drawing/2010/main" val="0"/>
            </a:ext>
          </a:extLst>
        </a:blip>
        <a:srcRect t="4774" b="12888"/>
        <a:stretch/>
      </xdr:blipFill>
      <xdr:spPr>
        <a:xfrm>
          <a:off x="4525618" y="6612833"/>
          <a:ext cx="795129" cy="654701"/>
        </a:xfrm>
        <a:prstGeom prst="rect">
          <a:avLst/>
        </a:prstGeom>
      </xdr:spPr>
    </xdr:pic>
    <xdr:clientData/>
  </xdr:twoCellAnchor>
  <xdr:twoCellAnchor editAs="oneCell">
    <xdr:from>
      <xdr:col>2</xdr:col>
      <xdr:colOff>99393</xdr:colOff>
      <xdr:row>41</xdr:row>
      <xdr:rowOff>59633</xdr:rowOff>
    </xdr:from>
    <xdr:to>
      <xdr:col>2</xdr:col>
      <xdr:colOff>1163731</xdr:colOff>
      <xdr:row>44</xdr:row>
      <xdr:rowOff>91854</xdr:rowOff>
    </xdr:to>
    <xdr:pic>
      <xdr:nvPicPr>
        <xdr:cNvPr id="122" name="Image 121">
          <a:extLst>
            <a:ext uri="{FF2B5EF4-FFF2-40B4-BE49-F238E27FC236}">
              <a16:creationId xmlns:a16="http://schemas.microsoft.com/office/drawing/2014/main" id="{8FC5A8C7-D628-4C76-8ADA-DD2FA07DAF28}"/>
            </a:ext>
          </a:extLst>
        </xdr:cNvPr>
        <xdr:cNvPicPr>
          <a:picLocks noChangeAspect="1"/>
        </xdr:cNvPicPr>
      </xdr:nvPicPr>
      <xdr:blipFill rotWithShape="1">
        <a:blip xmlns:r="http://schemas.openxmlformats.org/officeDocument/2006/relationships" r:embed="rId87" cstate="print">
          <a:extLst>
            <a:ext uri="{28A0092B-C50C-407E-A947-70E740481C1C}">
              <a14:useLocalDpi xmlns:a14="http://schemas.microsoft.com/office/drawing/2010/main" val="0"/>
            </a:ext>
          </a:extLst>
        </a:blip>
        <a:srcRect t="25205" b="23377"/>
        <a:stretch/>
      </xdr:blipFill>
      <xdr:spPr>
        <a:xfrm>
          <a:off x="4393097" y="5956850"/>
          <a:ext cx="1056718" cy="543341"/>
        </a:xfrm>
        <a:prstGeom prst="rect">
          <a:avLst/>
        </a:prstGeom>
      </xdr:spPr>
    </xdr:pic>
    <xdr:clientData/>
  </xdr:twoCellAnchor>
  <xdr:twoCellAnchor editAs="oneCell">
    <xdr:from>
      <xdr:col>2</xdr:col>
      <xdr:colOff>311427</xdr:colOff>
      <xdr:row>57</xdr:row>
      <xdr:rowOff>13252</xdr:rowOff>
    </xdr:from>
    <xdr:to>
      <xdr:col>2</xdr:col>
      <xdr:colOff>974946</xdr:colOff>
      <xdr:row>60</xdr:row>
      <xdr:rowOff>132417</xdr:rowOff>
    </xdr:to>
    <xdr:pic>
      <xdr:nvPicPr>
        <xdr:cNvPr id="124" name="Image 123">
          <a:extLst>
            <a:ext uri="{FF2B5EF4-FFF2-40B4-BE49-F238E27FC236}">
              <a16:creationId xmlns:a16="http://schemas.microsoft.com/office/drawing/2014/main" id="{E16C5F97-CF13-431F-8391-45016A49BBF7}"/>
            </a:ext>
          </a:extLst>
        </xdr:cNvPr>
        <xdr:cNvPicPr>
          <a:picLocks noChangeAspect="1"/>
        </xdr:cNvPicPr>
      </xdr:nvPicPr>
      <xdr:blipFill rotWithShape="1">
        <a:blip xmlns:r="http://schemas.openxmlformats.org/officeDocument/2006/relationships" r:embed="rId88" cstate="print">
          <a:extLst>
            <a:ext uri="{28A0092B-C50C-407E-A947-70E740481C1C}">
              <a14:useLocalDpi xmlns:a14="http://schemas.microsoft.com/office/drawing/2010/main" val="0"/>
            </a:ext>
          </a:extLst>
        </a:blip>
        <a:srcRect l="19061" t="22261" r="19304" b="19165"/>
        <a:stretch/>
      </xdr:blipFill>
      <xdr:spPr>
        <a:xfrm>
          <a:off x="4605131" y="8666922"/>
          <a:ext cx="669234" cy="635999"/>
        </a:xfrm>
        <a:prstGeom prst="rect">
          <a:avLst/>
        </a:prstGeom>
      </xdr:spPr>
    </xdr:pic>
    <xdr:clientData/>
  </xdr:twoCellAnchor>
  <xdr:twoCellAnchor editAs="oneCell">
    <xdr:from>
      <xdr:col>2</xdr:col>
      <xdr:colOff>125896</xdr:colOff>
      <xdr:row>241</xdr:row>
      <xdr:rowOff>26503</xdr:rowOff>
    </xdr:from>
    <xdr:to>
      <xdr:col>2</xdr:col>
      <xdr:colOff>1086679</xdr:colOff>
      <xdr:row>244</xdr:row>
      <xdr:rowOff>93781</xdr:rowOff>
    </xdr:to>
    <xdr:pic>
      <xdr:nvPicPr>
        <xdr:cNvPr id="126" name="Image 125">
          <a:extLst>
            <a:ext uri="{FF2B5EF4-FFF2-40B4-BE49-F238E27FC236}">
              <a16:creationId xmlns:a16="http://schemas.microsoft.com/office/drawing/2014/main" id="{77291AF2-2FDC-4346-A6D0-7CECA927D6CB}"/>
            </a:ext>
          </a:extLst>
        </xdr:cNvPr>
        <xdr:cNvPicPr>
          <a:picLocks noChangeAspect="1"/>
        </xdr:cNvPicPr>
      </xdr:nvPicPr>
      <xdr:blipFill rotWithShape="1">
        <a:blip xmlns:r="http://schemas.openxmlformats.org/officeDocument/2006/relationships" r:embed="rId89" cstate="print">
          <a:extLst>
            <a:ext uri="{28A0092B-C50C-407E-A947-70E740481C1C}">
              <a14:useLocalDpi xmlns:a14="http://schemas.microsoft.com/office/drawing/2010/main" val="0"/>
            </a:ext>
          </a:extLst>
        </a:blip>
        <a:srcRect l="59584" t="20757" r="21093" b="64866"/>
        <a:stretch/>
      </xdr:blipFill>
      <xdr:spPr>
        <a:xfrm>
          <a:off x="4419600" y="41373286"/>
          <a:ext cx="960783" cy="639109"/>
        </a:xfrm>
        <a:prstGeom prst="rect">
          <a:avLst/>
        </a:prstGeom>
      </xdr:spPr>
    </xdr:pic>
    <xdr:clientData/>
  </xdr:twoCellAnchor>
  <xdr:twoCellAnchor editAs="oneCell">
    <xdr:from>
      <xdr:col>2</xdr:col>
      <xdr:colOff>59635</xdr:colOff>
      <xdr:row>9</xdr:row>
      <xdr:rowOff>72887</xdr:rowOff>
    </xdr:from>
    <xdr:to>
      <xdr:col>2</xdr:col>
      <xdr:colOff>1162567</xdr:colOff>
      <xdr:row>12</xdr:row>
      <xdr:rowOff>134178</xdr:rowOff>
    </xdr:to>
    <xdr:pic>
      <xdr:nvPicPr>
        <xdr:cNvPr id="128" name="Image 127">
          <a:extLst>
            <a:ext uri="{FF2B5EF4-FFF2-40B4-BE49-F238E27FC236}">
              <a16:creationId xmlns:a16="http://schemas.microsoft.com/office/drawing/2014/main" id="{8FBFD54C-C8CF-42F3-89D7-5CDC7C461BF1}"/>
            </a:ext>
          </a:extLst>
        </xdr:cNvPr>
        <xdr:cNvPicPr>
          <a:picLocks noChangeAspect="1"/>
        </xdr:cNvPicPr>
      </xdr:nvPicPr>
      <xdr:blipFill rotWithShape="1">
        <a:blip xmlns:r="http://schemas.openxmlformats.org/officeDocument/2006/relationships" r:embed="rId90" cstate="print">
          <a:extLst>
            <a:ext uri="{28A0092B-C50C-407E-A947-70E740481C1C}">
              <a14:useLocalDpi xmlns:a14="http://schemas.microsoft.com/office/drawing/2010/main" val="0"/>
            </a:ext>
          </a:extLst>
        </a:blip>
        <a:srcRect t="14470"/>
        <a:stretch/>
      </xdr:blipFill>
      <xdr:spPr>
        <a:xfrm>
          <a:off x="4353339" y="1742661"/>
          <a:ext cx="1102932" cy="617882"/>
        </a:xfrm>
        <a:prstGeom prst="rect">
          <a:avLst/>
        </a:prstGeom>
      </xdr:spPr>
    </xdr:pic>
    <xdr:clientData/>
  </xdr:twoCellAnchor>
  <xdr:twoCellAnchor editAs="oneCell">
    <xdr:from>
      <xdr:col>2</xdr:col>
      <xdr:colOff>86139</xdr:colOff>
      <xdr:row>13</xdr:row>
      <xdr:rowOff>14724</xdr:rowOff>
    </xdr:from>
    <xdr:to>
      <xdr:col>2</xdr:col>
      <xdr:colOff>1198328</xdr:colOff>
      <xdr:row>16</xdr:row>
      <xdr:rowOff>135173</xdr:rowOff>
    </xdr:to>
    <xdr:pic>
      <xdr:nvPicPr>
        <xdr:cNvPr id="130" name="Image 129">
          <a:extLst>
            <a:ext uri="{FF2B5EF4-FFF2-40B4-BE49-F238E27FC236}">
              <a16:creationId xmlns:a16="http://schemas.microsoft.com/office/drawing/2014/main" id="{909A46E3-9F05-4668-B239-78B503085D02}"/>
            </a:ext>
          </a:extLst>
        </xdr:cNvPr>
        <xdr:cNvPicPr>
          <a:picLocks noChangeAspect="1"/>
        </xdr:cNvPicPr>
      </xdr:nvPicPr>
      <xdr:blipFill rotWithShape="1">
        <a:blip xmlns:r="http://schemas.openxmlformats.org/officeDocument/2006/relationships" r:embed="rId91" cstate="print">
          <a:extLst>
            <a:ext uri="{28A0092B-C50C-407E-A947-70E740481C1C}">
              <a14:useLocalDpi xmlns:a14="http://schemas.microsoft.com/office/drawing/2010/main" val="0"/>
            </a:ext>
          </a:extLst>
        </a:blip>
        <a:srcRect t="14944"/>
        <a:stretch/>
      </xdr:blipFill>
      <xdr:spPr>
        <a:xfrm>
          <a:off x="4379843" y="2426620"/>
          <a:ext cx="1119809" cy="642916"/>
        </a:xfrm>
        <a:prstGeom prst="rect">
          <a:avLst/>
        </a:prstGeom>
      </xdr:spPr>
    </xdr:pic>
    <xdr:clientData/>
  </xdr:twoCellAnchor>
  <xdr:twoCellAnchor editAs="oneCell">
    <xdr:from>
      <xdr:col>2</xdr:col>
      <xdr:colOff>178906</xdr:colOff>
      <xdr:row>165</xdr:row>
      <xdr:rowOff>48636</xdr:rowOff>
    </xdr:from>
    <xdr:to>
      <xdr:col>2</xdr:col>
      <xdr:colOff>935274</xdr:colOff>
      <xdr:row>168</xdr:row>
      <xdr:rowOff>131525</xdr:rowOff>
    </xdr:to>
    <xdr:pic>
      <xdr:nvPicPr>
        <xdr:cNvPr id="134" name="Image 133">
          <a:extLst>
            <a:ext uri="{FF2B5EF4-FFF2-40B4-BE49-F238E27FC236}">
              <a16:creationId xmlns:a16="http://schemas.microsoft.com/office/drawing/2014/main" id="{78431905-6A73-4CB9-9E2B-33090617C214}"/>
            </a:ext>
          </a:extLst>
        </xdr:cNvPr>
        <xdr:cNvPicPr>
          <a:picLocks noChangeAspect="1"/>
        </xdr:cNvPicPr>
      </xdr:nvPicPr>
      <xdr:blipFill rotWithShape="1">
        <a:blip xmlns:r="http://schemas.openxmlformats.org/officeDocument/2006/relationships" r:embed="rId92" cstate="print">
          <a:extLst>
            <a:ext uri="{28A0092B-C50C-407E-A947-70E740481C1C}">
              <a14:useLocalDpi xmlns:a14="http://schemas.microsoft.com/office/drawing/2010/main" val="0"/>
            </a:ext>
          </a:extLst>
        </a:blip>
        <a:srcRect l="4435" t="41216" r="39391" b="13218"/>
        <a:stretch/>
      </xdr:blipFill>
      <xdr:spPr>
        <a:xfrm>
          <a:off x="4472610" y="28090236"/>
          <a:ext cx="748748" cy="607344"/>
        </a:xfrm>
        <a:prstGeom prst="rect">
          <a:avLst/>
        </a:prstGeom>
      </xdr:spPr>
    </xdr:pic>
    <xdr:clientData/>
  </xdr:twoCellAnchor>
  <xdr:twoCellAnchor editAs="oneCell">
    <xdr:from>
      <xdr:col>2</xdr:col>
      <xdr:colOff>59636</xdr:colOff>
      <xdr:row>245</xdr:row>
      <xdr:rowOff>32639</xdr:rowOff>
    </xdr:from>
    <xdr:to>
      <xdr:col>2</xdr:col>
      <xdr:colOff>1161388</xdr:colOff>
      <xdr:row>248</xdr:row>
      <xdr:rowOff>172276</xdr:rowOff>
    </xdr:to>
    <xdr:pic>
      <xdr:nvPicPr>
        <xdr:cNvPr id="135" name="Image 134">
          <a:extLst>
            <a:ext uri="{FF2B5EF4-FFF2-40B4-BE49-F238E27FC236}">
              <a16:creationId xmlns:a16="http://schemas.microsoft.com/office/drawing/2014/main" id="{FD523604-1B67-43FC-ACB1-F3867DE9AA64}"/>
            </a:ext>
          </a:extLst>
        </xdr:cNvPr>
        <xdr:cNvPicPr>
          <a:picLocks noChangeAspect="1"/>
        </xdr:cNvPicPr>
      </xdr:nvPicPr>
      <xdr:blipFill rotWithShape="1">
        <a:blip xmlns:r="http://schemas.openxmlformats.org/officeDocument/2006/relationships" r:embed="rId93" cstate="print">
          <a:extLst>
            <a:ext uri="{28A0092B-C50C-407E-A947-70E740481C1C}">
              <a14:useLocalDpi xmlns:a14="http://schemas.microsoft.com/office/drawing/2010/main" val="0"/>
            </a:ext>
          </a:extLst>
        </a:blip>
        <a:srcRect l="54733" t="34754" r="21178" b="48393"/>
        <a:stretch/>
      </xdr:blipFill>
      <xdr:spPr>
        <a:xfrm>
          <a:off x="4353340" y="42121543"/>
          <a:ext cx="1113182" cy="696229"/>
        </a:xfrm>
        <a:prstGeom prst="rect">
          <a:avLst/>
        </a:prstGeom>
      </xdr:spPr>
    </xdr:pic>
    <xdr:clientData/>
  </xdr:twoCellAnchor>
  <xdr:twoCellAnchor editAs="oneCell">
    <xdr:from>
      <xdr:col>2</xdr:col>
      <xdr:colOff>72889</xdr:colOff>
      <xdr:row>258</xdr:row>
      <xdr:rowOff>26502</xdr:rowOff>
    </xdr:from>
    <xdr:to>
      <xdr:col>2</xdr:col>
      <xdr:colOff>1163981</xdr:colOff>
      <xdr:row>260</xdr:row>
      <xdr:rowOff>1404</xdr:rowOff>
    </xdr:to>
    <xdr:pic>
      <xdr:nvPicPr>
        <xdr:cNvPr id="136" name="Image 135">
          <a:extLst>
            <a:ext uri="{FF2B5EF4-FFF2-40B4-BE49-F238E27FC236}">
              <a16:creationId xmlns:a16="http://schemas.microsoft.com/office/drawing/2014/main" id="{3448CC5C-4DB1-4D3D-A319-505B7CF94A86}"/>
            </a:ext>
          </a:extLst>
        </xdr:cNvPr>
        <xdr:cNvPicPr>
          <a:picLocks noChangeAspect="1"/>
        </xdr:cNvPicPr>
      </xdr:nvPicPr>
      <xdr:blipFill rotWithShape="1">
        <a:blip xmlns:r="http://schemas.openxmlformats.org/officeDocument/2006/relationships" r:embed="rId94"/>
        <a:srcRect t="27277" r="5820" b="9305"/>
        <a:stretch/>
      </xdr:blipFill>
      <xdr:spPr>
        <a:xfrm>
          <a:off x="4366593" y="44527302"/>
          <a:ext cx="1091092" cy="344555"/>
        </a:xfrm>
        <a:prstGeom prst="rect">
          <a:avLst/>
        </a:prstGeom>
      </xdr:spPr>
    </xdr:pic>
    <xdr:clientData/>
  </xdr:twoCellAnchor>
  <xdr:twoCellAnchor editAs="oneCell">
    <xdr:from>
      <xdr:col>2</xdr:col>
      <xdr:colOff>13251</xdr:colOff>
      <xdr:row>221</xdr:row>
      <xdr:rowOff>92764</xdr:rowOff>
    </xdr:from>
    <xdr:to>
      <xdr:col>2</xdr:col>
      <xdr:colOff>1200990</xdr:colOff>
      <xdr:row>224</xdr:row>
      <xdr:rowOff>95731</xdr:rowOff>
    </xdr:to>
    <xdr:pic>
      <xdr:nvPicPr>
        <xdr:cNvPr id="138" name="Image 137">
          <a:extLst>
            <a:ext uri="{FF2B5EF4-FFF2-40B4-BE49-F238E27FC236}">
              <a16:creationId xmlns:a16="http://schemas.microsoft.com/office/drawing/2014/main" id="{CAB18028-632D-48AD-8FDE-FFC977CAB955}"/>
            </a:ext>
          </a:extLst>
        </xdr:cNvPr>
        <xdr:cNvPicPr>
          <a:picLocks noChangeAspect="1"/>
        </xdr:cNvPicPr>
      </xdr:nvPicPr>
      <xdr:blipFill rotWithShape="1">
        <a:blip xmlns:r="http://schemas.openxmlformats.org/officeDocument/2006/relationships" r:embed="rId95"/>
        <a:srcRect t="18638"/>
        <a:stretch/>
      </xdr:blipFill>
      <xdr:spPr>
        <a:xfrm>
          <a:off x="4306955" y="37781947"/>
          <a:ext cx="1187739" cy="519801"/>
        </a:xfrm>
        <a:prstGeom prst="rect">
          <a:avLst/>
        </a:prstGeom>
      </xdr:spPr>
    </xdr:pic>
    <xdr:clientData/>
  </xdr:twoCellAnchor>
  <xdr:twoCellAnchor editAs="oneCell">
    <xdr:from>
      <xdr:col>2</xdr:col>
      <xdr:colOff>119271</xdr:colOff>
      <xdr:row>217</xdr:row>
      <xdr:rowOff>163807</xdr:rowOff>
    </xdr:from>
    <xdr:to>
      <xdr:col>2</xdr:col>
      <xdr:colOff>1047916</xdr:colOff>
      <xdr:row>220</xdr:row>
      <xdr:rowOff>54213</xdr:rowOff>
    </xdr:to>
    <xdr:pic>
      <xdr:nvPicPr>
        <xdr:cNvPr id="139" name="Image 138">
          <a:extLst>
            <a:ext uri="{FF2B5EF4-FFF2-40B4-BE49-F238E27FC236}">
              <a16:creationId xmlns:a16="http://schemas.microsoft.com/office/drawing/2014/main" id="{3FBC79DA-E2E8-4BE8-9666-CEBB27D4921E}"/>
            </a:ext>
          </a:extLst>
        </xdr:cNvPr>
        <xdr:cNvPicPr>
          <a:picLocks noChangeAspect="1"/>
        </xdr:cNvPicPr>
      </xdr:nvPicPr>
      <xdr:blipFill>
        <a:blip xmlns:r="http://schemas.openxmlformats.org/officeDocument/2006/relationships" r:embed="rId96"/>
        <a:stretch>
          <a:fillRect/>
        </a:stretch>
      </xdr:blipFill>
      <xdr:spPr>
        <a:xfrm>
          <a:off x="4412975" y="37163877"/>
          <a:ext cx="921025" cy="397715"/>
        </a:xfrm>
        <a:prstGeom prst="rect">
          <a:avLst/>
        </a:prstGeom>
      </xdr:spPr>
    </xdr:pic>
    <xdr:clientData/>
  </xdr:twoCellAnchor>
  <xdr:twoCellAnchor editAs="oneCell">
    <xdr:from>
      <xdr:col>2</xdr:col>
      <xdr:colOff>331305</xdr:colOff>
      <xdr:row>205</xdr:row>
      <xdr:rowOff>86139</xdr:rowOff>
    </xdr:from>
    <xdr:to>
      <xdr:col>2</xdr:col>
      <xdr:colOff>936421</xdr:colOff>
      <xdr:row>208</xdr:row>
      <xdr:rowOff>136333</xdr:rowOff>
    </xdr:to>
    <xdr:pic>
      <xdr:nvPicPr>
        <xdr:cNvPr id="140" name="Image 139">
          <a:extLst>
            <a:ext uri="{FF2B5EF4-FFF2-40B4-BE49-F238E27FC236}">
              <a16:creationId xmlns:a16="http://schemas.microsoft.com/office/drawing/2014/main" id="{46AFDE52-503C-49BA-942F-9DCB7ED43AD8}"/>
            </a:ext>
          </a:extLst>
        </xdr:cNvPr>
        <xdr:cNvPicPr>
          <a:picLocks noChangeAspect="1"/>
        </xdr:cNvPicPr>
      </xdr:nvPicPr>
      <xdr:blipFill>
        <a:blip xmlns:r="http://schemas.openxmlformats.org/officeDocument/2006/relationships" r:embed="rId97"/>
        <a:stretch>
          <a:fillRect/>
        </a:stretch>
      </xdr:blipFill>
      <xdr:spPr>
        <a:xfrm>
          <a:off x="4625009" y="35018869"/>
          <a:ext cx="605116" cy="559409"/>
        </a:xfrm>
        <a:prstGeom prst="rect">
          <a:avLst/>
        </a:prstGeom>
      </xdr:spPr>
    </xdr:pic>
    <xdr:clientData/>
  </xdr:twoCellAnchor>
  <xdr:twoCellAnchor editAs="oneCell">
    <xdr:from>
      <xdr:col>2</xdr:col>
      <xdr:colOff>331306</xdr:colOff>
      <xdr:row>321</xdr:row>
      <xdr:rowOff>33130</xdr:rowOff>
    </xdr:from>
    <xdr:to>
      <xdr:col>2</xdr:col>
      <xdr:colOff>951113</xdr:colOff>
      <xdr:row>324</xdr:row>
      <xdr:rowOff>168088</xdr:rowOff>
    </xdr:to>
    <xdr:pic>
      <xdr:nvPicPr>
        <xdr:cNvPr id="141" name="Image 140">
          <a:extLst>
            <a:ext uri="{FF2B5EF4-FFF2-40B4-BE49-F238E27FC236}">
              <a16:creationId xmlns:a16="http://schemas.microsoft.com/office/drawing/2014/main" id="{11619B1F-946F-4F62-A3C9-FE6AF55557AC}"/>
            </a:ext>
          </a:extLst>
        </xdr:cNvPr>
        <xdr:cNvPicPr>
          <a:picLocks noChangeAspect="1"/>
        </xdr:cNvPicPr>
      </xdr:nvPicPr>
      <xdr:blipFill>
        <a:blip xmlns:r="http://schemas.openxmlformats.org/officeDocument/2006/relationships" r:embed="rId98">
          <a:extLst>
            <a:ext uri="{BEBA8EAE-BF5A-486C-A8C5-ECC9F3942E4B}">
              <a14:imgProps xmlns:a14="http://schemas.microsoft.com/office/drawing/2010/main">
                <a14:imgLayer r:embed="rId99">
                  <a14:imgEffect>
                    <a14:brightnessContrast bright="20000" contrast="20000"/>
                  </a14:imgEffect>
                </a14:imgLayer>
              </a14:imgProps>
            </a:ext>
          </a:extLst>
        </a:blip>
        <a:stretch>
          <a:fillRect/>
        </a:stretch>
      </xdr:blipFill>
      <xdr:spPr>
        <a:xfrm>
          <a:off x="4625010" y="56222347"/>
          <a:ext cx="619807" cy="691550"/>
        </a:xfrm>
        <a:prstGeom prst="rect">
          <a:avLst/>
        </a:prstGeom>
      </xdr:spPr>
    </xdr:pic>
    <xdr:clientData/>
  </xdr:twoCellAnchor>
  <xdr:twoCellAnchor editAs="oneCell">
    <xdr:from>
      <xdr:col>2</xdr:col>
      <xdr:colOff>318055</xdr:colOff>
      <xdr:row>317</xdr:row>
      <xdr:rowOff>26502</xdr:rowOff>
    </xdr:from>
    <xdr:to>
      <xdr:col>2</xdr:col>
      <xdr:colOff>973974</xdr:colOff>
      <xdr:row>320</xdr:row>
      <xdr:rowOff>168489</xdr:rowOff>
    </xdr:to>
    <xdr:pic>
      <xdr:nvPicPr>
        <xdr:cNvPr id="142" name="Image 141">
          <a:extLst>
            <a:ext uri="{FF2B5EF4-FFF2-40B4-BE49-F238E27FC236}">
              <a16:creationId xmlns:a16="http://schemas.microsoft.com/office/drawing/2014/main" id="{8C76C9C6-1F64-4581-A703-51D6C5F81E3F}"/>
            </a:ext>
          </a:extLst>
        </xdr:cNvPr>
        <xdr:cNvPicPr>
          <a:picLocks noChangeAspect="1"/>
        </xdr:cNvPicPr>
      </xdr:nvPicPr>
      <xdr:blipFill>
        <a:blip xmlns:r="http://schemas.openxmlformats.org/officeDocument/2006/relationships" r:embed="rId100">
          <a:extLst>
            <a:ext uri="{BEBA8EAE-BF5A-486C-A8C5-ECC9F3942E4B}">
              <a14:imgProps xmlns:a14="http://schemas.microsoft.com/office/drawing/2010/main">
                <a14:imgLayer r:embed="rId101">
                  <a14:imgEffect>
                    <a14:brightnessContrast bright="20000" contrast="20000"/>
                  </a14:imgEffect>
                </a14:imgLayer>
              </a14:imgProps>
            </a:ext>
          </a:extLst>
        </a:blip>
        <a:stretch>
          <a:fillRect/>
        </a:stretch>
      </xdr:blipFill>
      <xdr:spPr>
        <a:xfrm>
          <a:off x="4611759" y="55473598"/>
          <a:ext cx="661634" cy="689053"/>
        </a:xfrm>
        <a:prstGeom prst="rect">
          <a:avLst/>
        </a:prstGeom>
      </xdr:spPr>
    </xdr:pic>
    <xdr:clientData/>
  </xdr:twoCellAnchor>
  <xdr:twoCellAnchor editAs="oneCell">
    <xdr:from>
      <xdr:col>2</xdr:col>
      <xdr:colOff>430699</xdr:colOff>
      <xdr:row>325</xdr:row>
      <xdr:rowOff>58348</xdr:rowOff>
    </xdr:from>
    <xdr:to>
      <xdr:col>2</xdr:col>
      <xdr:colOff>932291</xdr:colOff>
      <xdr:row>328</xdr:row>
      <xdr:rowOff>118086</xdr:rowOff>
    </xdr:to>
    <xdr:pic>
      <xdr:nvPicPr>
        <xdr:cNvPr id="143" name="Image 142">
          <a:extLst>
            <a:ext uri="{FF2B5EF4-FFF2-40B4-BE49-F238E27FC236}">
              <a16:creationId xmlns:a16="http://schemas.microsoft.com/office/drawing/2014/main" id="{2CC09CFD-7279-4E9E-A8B8-BE9E85E84E78}"/>
            </a:ext>
          </a:extLst>
        </xdr:cNvPr>
        <xdr:cNvPicPr>
          <a:picLocks noChangeAspect="1"/>
        </xdr:cNvPicPr>
      </xdr:nvPicPr>
      <xdr:blipFill>
        <a:blip xmlns:r="http://schemas.openxmlformats.org/officeDocument/2006/relationships" r:embed="rId102">
          <a:extLst>
            <a:ext uri="{BEBA8EAE-BF5A-486C-A8C5-ECC9F3942E4B}">
              <a14:imgProps xmlns:a14="http://schemas.microsoft.com/office/drawing/2010/main">
                <a14:imgLayer r:embed="rId103">
                  <a14:imgEffect>
                    <a14:brightnessContrast bright="40000" contrast="-40000"/>
                  </a14:imgEffect>
                </a14:imgLayer>
              </a14:imgProps>
            </a:ext>
          </a:extLst>
        </a:blip>
        <a:stretch>
          <a:fillRect/>
        </a:stretch>
      </xdr:blipFill>
      <xdr:spPr>
        <a:xfrm>
          <a:off x="4724403" y="56989687"/>
          <a:ext cx="516832" cy="616329"/>
        </a:xfrm>
        <a:prstGeom prst="rect">
          <a:avLst/>
        </a:prstGeom>
      </xdr:spPr>
    </xdr:pic>
    <xdr:clientData/>
  </xdr:twoCellAnchor>
  <xdr:twoCellAnchor editAs="oneCell">
    <xdr:from>
      <xdr:col>2</xdr:col>
      <xdr:colOff>33130</xdr:colOff>
      <xdr:row>17</xdr:row>
      <xdr:rowOff>99391</xdr:rowOff>
    </xdr:from>
    <xdr:to>
      <xdr:col>2</xdr:col>
      <xdr:colOff>1165657</xdr:colOff>
      <xdr:row>19</xdr:row>
      <xdr:rowOff>132949</xdr:rowOff>
    </xdr:to>
    <xdr:pic>
      <xdr:nvPicPr>
        <xdr:cNvPr id="146" name="Image 145">
          <a:extLst>
            <a:ext uri="{FF2B5EF4-FFF2-40B4-BE49-F238E27FC236}">
              <a16:creationId xmlns:a16="http://schemas.microsoft.com/office/drawing/2014/main" id="{622B86DC-9554-4BAC-AA8E-ECDDDA15118F}"/>
            </a:ext>
          </a:extLst>
        </xdr:cNvPr>
        <xdr:cNvPicPr>
          <a:picLocks noChangeAspect="1"/>
        </xdr:cNvPicPr>
      </xdr:nvPicPr>
      <xdr:blipFill>
        <a:blip xmlns:r="http://schemas.openxmlformats.org/officeDocument/2006/relationships" r:embed="rId104"/>
        <a:stretch>
          <a:fillRect/>
        </a:stretch>
      </xdr:blipFill>
      <xdr:spPr>
        <a:xfrm>
          <a:off x="4326834" y="3213652"/>
          <a:ext cx="1124907" cy="389544"/>
        </a:xfrm>
        <a:prstGeom prst="rect">
          <a:avLst/>
        </a:prstGeom>
      </xdr:spPr>
    </xdr:pic>
    <xdr:clientData/>
  </xdr:twoCellAnchor>
  <xdr:twoCellAnchor editAs="oneCell">
    <xdr:from>
      <xdr:col>2</xdr:col>
      <xdr:colOff>39757</xdr:colOff>
      <xdr:row>21</xdr:row>
      <xdr:rowOff>147957</xdr:rowOff>
    </xdr:from>
    <xdr:to>
      <xdr:col>2</xdr:col>
      <xdr:colOff>1199322</xdr:colOff>
      <xdr:row>24</xdr:row>
      <xdr:rowOff>57498</xdr:rowOff>
    </xdr:to>
    <xdr:pic>
      <xdr:nvPicPr>
        <xdr:cNvPr id="147" name="Image 146">
          <a:extLst>
            <a:ext uri="{FF2B5EF4-FFF2-40B4-BE49-F238E27FC236}">
              <a16:creationId xmlns:a16="http://schemas.microsoft.com/office/drawing/2014/main" id="{C8BC602C-DB04-4C6A-8DD9-72A5E990C944}"/>
            </a:ext>
          </a:extLst>
        </xdr:cNvPr>
        <xdr:cNvPicPr>
          <a:picLocks noChangeAspect="1"/>
        </xdr:cNvPicPr>
      </xdr:nvPicPr>
      <xdr:blipFill rotWithShape="1">
        <a:blip xmlns:r="http://schemas.openxmlformats.org/officeDocument/2006/relationships" r:embed="rId105">
          <a:extLst>
            <a:ext uri="{BEBA8EAE-BF5A-486C-A8C5-ECC9F3942E4B}">
              <a14:imgProps xmlns:a14="http://schemas.microsoft.com/office/drawing/2010/main">
                <a14:imgLayer r:embed="rId106">
                  <a14:imgEffect>
                    <a14:brightnessContrast bright="20000" contrast="20000"/>
                  </a14:imgEffect>
                </a14:imgLayer>
              </a14:imgProps>
            </a:ext>
          </a:extLst>
        </a:blip>
        <a:srcRect t="8495"/>
        <a:stretch/>
      </xdr:blipFill>
      <xdr:spPr>
        <a:xfrm>
          <a:off x="4333461" y="3951331"/>
          <a:ext cx="1159565" cy="426376"/>
        </a:xfrm>
        <a:prstGeom prst="rect">
          <a:avLst/>
        </a:prstGeom>
      </xdr:spPr>
    </xdr:pic>
    <xdr:clientData/>
  </xdr:twoCellAnchor>
  <xdr:twoCellAnchor editAs="oneCell">
    <xdr:from>
      <xdr:col>2</xdr:col>
      <xdr:colOff>218663</xdr:colOff>
      <xdr:row>405</xdr:row>
      <xdr:rowOff>37910</xdr:rowOff>
    </xdr:from>
    <xdr:to>
      <xdr:col>2</xdr:col>
      <xdr:colOff>1046922</xdr:colOff>
      <xdr:row>408</xdr:row>
      <xdr:rowOff>192157</xdr:rowOff>
    </xdr:to>
    <xdr:pic>
      <xdr:nvPicPr>
        <xdr:cNvPr id="21" name="Image 20">
          <a:extLst>
            <a:ext uri="{FF2B5EF4-FFF2-40B4-BE49-F238E27FC236}">
              <a16:creationId xmlns:a16="http://schemas.microsoft.com/office/drawing/2014/main" id="{33F8A4E2-3F4A-497D-9A5A-F0293429C2CE}"/>
            </a:ext>
          </a:extLst>
        </xdr:cNvPr>
        <xdr:cNvPicPr>
          <a:picLocks noChangeAspect="1"/>
        </xdr:cNvPicPr>
      </xdr:nvPicPr>
      <xdr:blipFill rotWithShape="1">
        <a:blip xmlns:r="http://schemas.openxmlformats.org/officeDocument/2006/relationships" r:embed="rId107" cstate="print">
          <a:extLst>
            <a:ext uri="{28A0092B-C50C-407E-A947-70E740481C1C}">
              <a14:useLocalDpi xmlns:a14="http://schemas.microsoft.com/office/drawing/2010/main" val="0"/>
            </a:ext>
          </a:extLst>
        </a:blip>
        <a:srcRect l="19863" t="61125" r="47144" b="8184"/>
        <a:stretch/>
      </xdr:blipFill>
      <xdr:spPr>
        <a:xfrm>
          <a:off x="4512367" y="73375440"/>
          <a:ext cx="828259" cy="770474"/>
        </a:xfrm>
        <a:prstGeom prst="rect">
          <a:avLst/>
        </a:prstGeom>
      </xdr:spPr>
    </xdr:pic>
    <xdr:clientData/>
  </xdr:twoCellAnchor>
  <xdr:twoCellAnchor editAs="oneCell">
    <xdr:from>
      <xdr:col>2</xdr:col>
      <xdr:colOff>26503</xdr:colOff>
      <xdr:row>425</xdr:row>
      <xdr:rowOff>145774</xdr:rowOff>
    </xdr:from>
    <xdr:to>
      <xdr:col>2</xdr:col>
      <xdr:colOff>1191207</xdr:colOff>
      <xdr:row>428</xdr:row>
      <xdr:rowOff>106019</xdr:rowOff>
    </xdr:to>
    <xdr:pic>
      <xdr:nvPicPr>
        <xdr:cNvPr id="27" name="Image 26">
          <a:extLst>
            <a:ext uri="{FF2B5EF4-FFF2-40B4-BE49-F238E27FC236}">
              <a16:creationId xmlns:a16="http://schemas.microsoft.com/office/drawing/2014/main" id="{E45F9281-18D1-4D99-8E33-DD8B55DD3B69}"/>
            </a:ext>
          </a:extLst>
        </xdr:cNvPr>
        <xdr:cNvPicPr>
          <a:picLocks noChangeAspect="1"/>
        </xdr:cNvPicPr>
      </xdr:nvPicPr>
      <xdr:blipFill rotWithShape="1">
        <a:blip xmlns:r="http://schemas.openxmlformats.org/officeDocument/2006/relationships" r:embed="rId108" cstate="print">
          <a:extLst>
            <a:ext uri="{28A0092B-C50C-407E-A947-70E740481C1C}">
              <a14:useLocalDpi xmlns:a14="http://schemas.microsoft.com/office/drawing/2010/main" val="0"/>
            </a:ext>
          </a:extLst>
        </a:blip>
        <a:srcRect t="23014" b="32593"/>
        <a:stretch/>
      </xdr:blipFill>
      <xdr:spPr>
        <a:xfrm>
          <a:off x="4320207" y="77591478"/>
          <a:ext cx="1164704" cy="576471"/>
        </a:xfrm>
        <a:prstGeom prst="rect">
          <a:avLst/>
        </a:prstGeom>
      </xdr:spPr>
    </xdr:pic>
    <xdr:clientData/>
  </xdr:twoCellAnchor>
  <xdr:twoCellAnchor editAs="oneCell">
    <xdr:from>
      <xdr:col>2</xdr:col>
      <xdr:colOff>45900</xdr:colOff>
      <xdr:row>421</xdr:row>
      <xdr:rowOff>112643</xdr:rowOff>
    </xdr:from>
    <xdr:to>
      <xdr:col>2</xdr:col>
      <xdr:colOff>1193465</xdr:colOff>
      <xdr:row>424</xdr:row>
      <xdr:rowOff>139147</xdr:rowOff>
    </xdr:to>
    <xdr:pic>
      <xdr:nvPicPr>
        <xdr:cNvPr id="30" name="Image 29">
          <a:extLst>
            <a:ext uri="{FF2B5EF4-FFF2-40B4-BE49-F238E27FC236}">
              <a16:creationId xmlns:a16="http://schemas.microsoft.com/office/drawing/2014/main" id="{3E1EE647-0E10-4434-B219-1FB9194223E9}"/>
            </a:ext>
          </a:extLst>
        </xdr:cNvPr>
        <xdr:cNvPicPr>
          <a:picLocks noChangeAspect="1"/>
        </xdr:cNvPicPr>
      </xdr:nvPicPr>
      <xdr:blipFill rotWithShape="1">
        <a:blip xmlns:r="http://schemas.openxmlformats.org/officeDocument/2006/relationships" r:embed="rId109" cstate="print">
          <a:extLst>
            <a:ext uri="{28A0092B-C50C-407E-A947-70E740481C1C}">
              <a14:useLocalDpi xmlns:a14="http://schemas.microsoft.com/office/drawing/2010/main" val="0"/>
            </a:ext>
          </a:extLst>
        </a:blip>
        <a:srcRect l="9207" t="22506" r="7076" b="30605"/>
        <a:stretch/>
      </xdr:blipFill>
      <xdr:spPr>
        <a:xfrm>
          <a:off x="4339604" y="76736713"/>
          <a:ext cx="1147565" cy="642730"/>
        </a:xfrm>
        <a:prstGeom prst="rect">
          <a:avLst/>
        </a:prstGeom>
      </xdr:spPr>
    </xdr:pic>
    <xdr:clientData/>
  </xdr:twoCellAnchor>
  <xdr:twoCellAnchor editAs="oneCell">
    <xdr:from>
      <xdr:col>2</xdr:col>
      <xdr:colOff>99391</xdr:colOff>
      <xdr:row>417</xdr:row>
      <xdr:rowOff>125895</xdr:rowOff>
    </xdr:from>
    <xdr:to>
      <xdr:col>2</xdr:col>
      <xdr:colOff>1179035</xdr:colOff>
      <xdr:row>420</xdr:row>
      <xdr:rowOff>99391</xdr:rowOff>
    </xdr:to>
    <xdr:pic>
      <xdr:nvPicPr>
        <xdr:cNvPr id="37" name="Image 36">
          <a:extLst>
            <a:ext uri="{FF2B5EF4-FFF2-40B4-BE49-F238E27FC236}">
              <a16:creationId xmlns:a16="http://schemas.microsoft.com/office/drawing/2014/main" id="{5720ACF4-695B-406E-BE56-4681915C0598}"/>
            </a:ext>
          </a:extLst>
        </xdr:cNvPr>
        <xdr:cNvPicPr>
          <a:picLocks noChangeAspect="1"/>
        </xdr:cNvPicPr>
      </xdr:nvPicPr>
      <xdr:blipFill rotWithShape="1">
        <a:blip xmlns:r="http://schemas.openxmlformats.org/officeDocument/2006/relationships" r:embed="rId110" cstate="print">
          <a:extLst>
            <a:ext uri="{28A0092B-C50C-407E-A947-70E740481C1C}">
              <a14:useLocalDpi xmlns:a14="http://schemas.microsoft.com/office/drawing/2010/main" val="0"/>
            </a:ext>
          </a:extLst>
        </a:blip>
        <a:srcRect l="10145" t="24382" r="8696" b="31287"/>
        <a:stretch/>
      </xdr:blipFill>
      <xdr:spPr>
        <a:xfrm>
          <a:off x="4393095" y="75928330"/>
          <a:ext cx="1079644" cy="589722"/>
        </a:xfrm>
        <a:prstGeom prst="rect">
          <a:avLst/>
        </a:prstGeom>
      </xdr:spPr>
    </xdr:pic>
    <xdr:clientData/>
  </xdr:twoCellAnchor>
  <xdr:twoCellAnchor editAs="oneCell">
    <xdr:from>
      <xdr:col>2</xdr:col>
      <xdr:colOff>86139</xdr:colOff>
      <xdr:row>413</xdr:row>
      <xdr:rowOff>117299</xdr:rowOff>
    </xdr:from>
    <xdr:to>
      <xdr:col>2</xdr:col>
      <xdr:colOff>1205948</xdr:colOff>
      <xdr:row>416</xdr:row>
      <xdr:rowOff>91388</xdr:rowOff>
    </xdr:to>
    <xdr:pic>
      <xdr:nvPicPr>
        <xdr:cNvPr id="66" name="Image 65">
          <a:extLst>
            <a:ext uri="{FF2B5EF4-FFF2-40B4-BE49-F238E27FC236}">
              <a16:creationId xmlns:a16="http://schemas.microsoft.com/office/drawing/2014/main" id="{DF5A7C6C-4257-4E0F-96A8-E2F3B146ACAD}"/>
            </a:ext>
          </a:extLst>
        </xdr:cNvPr>
        <xdr:cNvPicPr>
          <a:picLocks noChangeAspect="1"/>
        </xdr:cNvPicPr>
      </xdr:nvPicPr>
      <xdr:blipFill rotWithShape="1">
        <a:blip xmlns:r="http://schemas.openxmlformats.org/officeDocument/2006/relationships" r:embed="rId111" cstate="print">
          <a:extLst>
            <a:ext uri="{28A0092B-C50C-407E-A947-70E740481C1C}">
              <a14:useLocalDpi xmlns:a14="http://schemas.microsoft.com/office/drawing/2010/main" val="0"/>
            </a:ext>
          </a:extLst>
        </a:blip>
        <a:srcRect l="10486" t="21484" r="9463" b="36317"/>
        <a:stretch/>
      </xdr:blipFill>
      <xdr:spPr>
        <a:xfrm>
          <a:off x="4379843" y="75098099"/>
          <a:ext cx="1119809" cy="590315"/>
        </a:xfrm>
        <a:prstGeom prst="rect">
          <a:avLst/>
        </a:prstGeom>
      </xdr:spPr>
    </xdr:pic>
    <xdr:clientData/>
  </xdr:twoCellAnchor>
  <xdr:twoCellAnchor editAs="oneCell">
    <xdr:from>
      <xdr:col>2</xdr:col>
      <xdr:colOff>46383</xdr:colOff>
      <xdr:row>429</xdr:row>
      <xdr:rowOff>132522</xdr:rowOff>
    </xdr:from>
    <xdr:to>
      <xdr:col>2</xdr:col>
      <xdr:colOff>1172872</xdr:colOff>
      <xdr:row>432</xdr:row>
      <xdr:rowOff>106018</xdr:rowOff>
    </xdr:to>
    <xdr:pic>
      <xdr:nvPicPr>
        <xdr:cNvPr id="74" name="Image 73">
          <a:extLst>
            <a:ext uri="{FF2B5EF4-FFF2-40B4-BE49-F238E27FC236}">
              <a16:creationId xmlns:a16="http://schemas.microsoft.com/office/drawing/2014/main" id="{DA520DE3-BF1A-4FFE-A9FD-650E59318CAB}"/>
            </a:ext>
          </a:extLst>
        </xdr:cNvPr>
        <xdr:cNvPicPr>
          <a:picLocks noChangeAspect="1"/>
        </xdr:cNvPicPr>
      </xdr:nvPicPr>
      <xdr:blipFill rotWithShape="1">
        <a:blip xmlns:r="http://schemas.openxmlformats.org/officeDocument/2006/relationships" r:embed="rId112" cstate="print">
          <a:extLst>
            <a:ext uri="{28A0092B-C50C-407E-A947-70E740481C1C}">
              <a14:useLocalDpi xmlns:a14="http://schemas.microsoft.com/office/drawing/2010/main" val="0"/>
            </a:ext>
          </a:extLst>
        </a:blip>
        <a:srcRect l="10230" t="24382" r="9975" b="33845"/>
        <a:stretch/>
      </xdr:blipFill>
      <xdr:spPr>
        <a:xfrm>
          <a:off x="4340087" y="78399861"/>
          <a:ext cx="1126489" cy="589722"/>
        </a:xfrm>
        <a:prstGeom prst="rect">
          <a:avLst/>
        </a:prstGeom>
      </xdr:spPr>
    </xdr:pic>
    <xdr:clientData/>
  </xdr:twoCellAnchor>
  <xdr:twoCellAnchor editAs="oneCell">
    <xdr:from>
      <xdr:col>2</xdr:col>
      <xdr:colOff>457202</xdr:colOff>
      <xdr:row>441</xdr:row>
      <xdr:rowOff>13252</xdr:rowOff>
    </xdr:from>
    <xdr:to>
      <xdr:col>2</xdr:col>
      <xdr:colOff>821144</xdr:colOff>
      <xdr:row>444</xdr:row>
      <xdr:rowOff>187823</xdr:rowOff>
    </xdr:to>
    <xdr:pic>
      <xdr:nvPicPr>
        <xdr:cNvPr id="85" name="Image 84">
          <a:extLst>
            <a:ext uri="{FF2B5EF4-FFF2-40B4-BE49-F238E27FC236}">
              <a16:creationId xmlns:a16="http://schemas.microsoft.com/office/drawing/2014/main" id="{B808BCBC-E2F7-4F8E-A562-55DE034A7F0E}"/>
            </a:ext>
          </a:extLst>
        </xdr:cNvPr>
        <xdr:cNvPicPr>
          <a:picLocks noChangeAspect="1"/>
        </xdr:cNvPicPr>
      </xdr:nvPicPr>
      <xdr:blipFill rotWithShape="1">
        <a:blip xmlns:r="http://schemas.openxmlformats.org/officeDocument/2006/relationships" r:embed="rId113" cstate="print">
          <a:extLst>
            <a:ext uri="{28A0092B-C50C-407E-A947-70E740481C1C}">
              <a14:useLocalDpi xmlns:a14="http://schemas.microsoft.com/office/drawing/2010/main" val="0"/>
            </a:ext>
          </a:extLst>
        </a:blip>
        <a:srcRect l="9548" t="7246" r="51493" b="8099"/>
        <a:stretch/>
      </xdr:blipFill>
      <xdr:spPr>
        <a:xfrm>
          <a:off x="4750906" y="79923861"/>
          <a:ext cx="363942" cy="790796"/>
        </a:xfrm>
        <a:prstGeom prst="rect">
          <a:avLst/>
        </a:prstGeom>
      </xdr:spPr>
    </xdr:pic>
    <xdr:clientData/>
  </xdr:twoCellAnchor>
  <xdr:twoCellAnchor editAs="oneCell">
    <xdr:from>
      <xdr:col>2</xdr:col>
      <xdr:colOff>115375</xdr:colOff>
      <xdr:row>449</xdr:row>
      <xdr:rowOff>11303</xdr:rowOff>
    </xdr:from>
    <xdr:to>
      <xdr:col>2</xdr:col>
      <xdr:colOff>1157494</xdr:colOff>
      <xdr:row>452</xdr:row>
      <xdr:rowOff>198782</xdr:rowOff>
    </xdr:to>
    <xdr:pic>
      <xdr:nvPicPr>
        <xdr:cNvPr id="87" name="Image 86">
          <a:extLst>
            <a:ext uri="{FF2B5EF4-FFF2-40B4-BE49-F238E27FC236}">
              <a16:creationId xmlns:a16="http://schemas.microsoft.com/office/drawing/2014/main" id="{C052F53A-6C20-4292-80E6-50E5B175CCD8}"/>
            </a:ext>
          </a:extLst>
        </xdr:cNvPr>
        <xdr:cNvPicPr>
          <a:picLocks noChangeAspect="1"/>
        </xdr:cNvPicPr>
      </xdr:nvPicPr>
      <xdr:blipFill rotWithShape="1">
        <a:blip xmlns:r="http://schemas.openxmlformats.org/officeDocument/2006/relationships" r:embed="rId114" cstate="print">
          <a:extLst>
            <a:ext uri="{28A0092B-C50C-407E-A947-70E740481C1C}">
              <a14:useLocalDpi xmlns:a14="http://schemas.microsoft.com/office/drawing/2010/main" val="0"/>
            </a:ext>
          </a:extLst>
        </a:blip>
        <a:srcRect l="8435" t="17530" r="6978" b="16381"/>
        <a:stretch/>
      </xdr:blipFill>
      <xdr:spPr>
        <a:xfrm>
          <a:off x="4409079" y="80743546"/>
          <a:ext cx="1042119" cy="803706"/>
        </a:xfrm>
        <a:prstGeom prst="rect">
          <a:avLst/>
        </a:prstGeom>
      </xdr:spPr>
    </xdr:pic>
    <xdr:clientData/>
  </xdr:twoCellAnchor>
  <xdr:twoCellAnchor editAs="oneCell">
    <xdr:from>
      <xdr:col>2</xdr:col>
      <xdr:colOff>199293</xdr:colOff>
      <xdr:row>457</xdr:row>
      <xdr:rowOff>41031</xdr:rowOff>
    </xdr:from>
    <xdr:to>
      <xdr:col>2</xdr:col>
      <xdr:colOff>984738</xdr:colOff>
      <xdr:row>460</xdr:row>
      <xdr:rowOff>187934</xdr:rowOff>
    </xdr:to>
    <xdr:pic>
      <xdr:nvPicPr>
        <xdr:cNvPr id="91" name="Image 90">
          <a:extLst>
            <a:ext uri="{FF2B5EF4-FFF2-40B4-BE49-F238E27FC236}">
              <a16:creationId xmlns:a16="http://schemas.microsoft.com/office/drawing/2014/main" id="{E09462BB-4AC8-46AB-9A81-FC12B8B92B03}"/>
            </a:ext>
          </a:extLst>
        </xdr:cNvPr>
        <xdr:cNvPicPr>
          <a:picLocks noChangeAspect="1"/>
        </xdr:cNvPicPr>
      </xdr:nvPicPr>
      <xdr:blipFill rotWithShape="1">
        <a:blip xmlns:r="http://schemas.openxmlformats.org/officeDocument/2006/relationships" r:embed="rId115" cstate="print">
          <a:extLst>
            <a:ext uri="{28A0092B-C50C-407E-A947-70E740481C1C}">
              <a14:useLocalDpi xmlns:a14="http://schemas.microsoft.com/office/drawing/2010/main" val="0"/>
            </a:ext>
          </a:extLst>
        </a:blip>
        <a:srcRect l="11766" t="11614" r="8672" b="11161"/>
        <a:stretch/>
      </xdr:blipFill>
      <xdr:spPr>
        <a:xfrm>
          <a:off x="4489939" y="81686400"/>
          <a:ext cx="785445" cy="762365"/>
        </a:xfrm>
        <a:prstGeom prst="rect">
          <a:avLst/>
        </a:prstGeom>
      </xdr:spPr>
    </xdr:pic>
    <xdr:clientData/>
  </xdr:twoCellAnchor>
  <xdr:twoCellAnchor editAs="oneCell">
    <xdr:from>
      <xdr:col>2</xdr:col>
      <xdr:colOff>316523</xdr:colOff>
      <xdr:row>461</xdr:row>
      <xdr:rowOff>24883</xdr:rowOff>
    </xdr:from>
    <xdr:to>
      <xdr:col>2</xdr:col>
      <xdr:colOff>1072662</xdr:colOff>
      <xdr:row>464</xdr:row>
      <xdr:rowOff>181707</xdr:rowOff>
    </xdr:to>
    <xdr:pic>
      <xdr:nvPicPr>
        <xdr:cNvPr id="95" name="Image 94">
          <a:extLst>
            <a:ext uri="{FF2B5EF4-FFF2-40B4-BE49-F238E27FC236}">
              <a16:creationId xmlns:a16="http://schemas.microsoft.com/office/drawing/2014/main" id="{2EC9135E-CA36-45E3-B57C-A7C1299A6974}"/>
            </a:ext>
          </a:extLst>
        </xdr:cNvPr>
        <xdr:cNvPicPr>
          <a:picLocks noChangeAspect="1"/>
        </xdr:cNvPicPr>
      </xdr:nvPicPr>
      <xdr:blipFill rotWithShape="1">
        <a:blip xmlns:r="http://schemas.openxmlformats.org/officeDocument/2006/relationships" r:embed="rId116" cstate="print">
          <a:extLst>
            <a:ext uri="{28A0092B-C50C-407E-A947-70E740481C1C}">
              <a14:useLocalDpi xmlns:a14="http://schemas.microsoft.com/office/drawing/2010/main" val="0"/>
            </a:ext>
          </a:extLst>
        </a:blip>
        <a:srcRect l="10527" t="7310" r="7309" b="8772"/>
        <a:stretch/>
      </xdr:blipFill>
      <xdr:spPr>
        <a:xfrm>
          <a:off x="4607169" y="82490868"/>
          <a:ext cx="756139" cy="772285"/>
        </a:xfrm>
        <a:prstGeom prst="rect">
          <a:avLst/>
        </a:prstGeom>
      </xdr:spPr>
    </xdr:pic>
    <xdr:clientData/>
  </xdr:twoCellAnchor>
  <xdr:twoCellAnchor editAs="oneCell">
    <xdr:from>
      <xdr:col>2</xdr:col>
      <xdr:colOff>211015</xdr:colOff>
      <xdr:row>465</xdr:row>
      <xdr:rowOff>40654</xdr:rowOff>
    </xdr:from>
    <xdr:to>
      <xdr:col>2</xdr:col>
      <xdr:colOff>937847</xdr:colOff>
      <xdr:row>468</xdr:row>
      <xdr:rowOff>146537</xdr:rowOff>
    </xdr:to>
    <xdr:pic>
      <xdr:nvPicPr>
        <xdr:cNvPr id="99" name="Image 98">
          <a:extLst>
            <a:ext uri="{FF2B5EF4-FFF2-40B4-BE49-F238E27FC236}">
              <a16:creationId xmlns:a16="http://schemas.microsoft.com/office/drawing/2014/main" id="{14A1C781-7946-427C-8973-0BFD098D4711}"/>
            </a:ext>
          </a:extLst>
        </xdr:cNvPr>
        <xdr:cNvPicPr>
          <a:picLocks noChangeAspect="1"/>
        </xdr:cNvPicPr>
      </xdr:nvPicPr>
      <xdr:blipFill rotWithShape="1">
        <a:blip xmlns:r="http://schemas.openxmlformats.org/officeDocument/2006/relationships" r:embed="rId117" cstate="print">
          <a:extLst>
            <a:ext uri="{28A0092B-C50C-407E-A947-70E740481C1C}">
              <a14:useLocalDpi xmlns:a14="http://schemas.microsoft.com/office/drawing/2010/main" val="0"/>
            </a:ext>
          </a:extLst>
        </a:blip>
        <a:srcRect l="10836" t="9597" r="7121" b="8978"/>
        <a:stretch/>
      </xdr:blipFill>
      <xdr:spPr>
        <a:xfrm>
          <a:off x="4501661" y="83327254"/>
          <a:ext cx="726832" cy="721345"/>
        </a:xfrm>
        <a:prstGeom prst="rect">
          <a:avLst/>
        </a:prstGeom>
      </xdr:spPr>
    </xdr:pic>
    <xdr:clientData/>
  </xdr:twoCellAnchor>
  <xdr:twoCellAnchor editAs="oneCell">
    <xdr:from>
      <xdr:col>2</xdr:col>
      <xdr:colOff>269630</xdr:colOff>
      <xdr:row>445</xdr:row>
      <xdr:rowOff>35169</xdr:rowOff>
    </xdr:from>
    <xdr:to>
      <xdr:col>2</xdr:col>
      <xdr:colOff>1025769</xdr:colOff>
      <xdr:row>448</xdr:row>
      <xdr:rowOff>175845</xdr:rowOff>
    </xdr:to>
    <xdr:pic>
      <xdr:nvPicPr>
        <xdr:cNvPr id="123" name="Image 122">
          <a:extLst>
            <a:ext uri="{FF2B5EF4-FFF2-40B4-BE49-F238E27FC236}">
              <a16:creationId xmlns:a16="http://schemas.microsoft.com/office/drawing/2014/main" id="{2856E59B-E4E8-485E-8040-BADFA73A621B}"/>
            </a:ext>
          </a:extLst>
        </xdr:cNvPr>
        <xdr:cNvPicPr>
          <a:picLocks noChangeAspect="1"/>
        </xdr:cNvPicPr>
      </xdr:nvPicPr>
      <xdr:blipFill rotWithShape="1">
        <a:blip xmlns:r="http://schemas.openxmlformats.org/officeDocument/2006/relationships" r:embed="rId118" cstate="print">
          <a:extLst>
            <a:ext uri="{28A0092B-C50C-407E-A947-70E740481C1C}">
              <a14:useLocalDpi xmlns:a14="http://schemas.microsoft.com/office/drawing/2010/main" val="0"/>
            </a:ext>
          </a:extLst>
        </a:blip>
        <a:srcRect l="11798" t="12359" r="8427" b="7865"/>
        <a:stretch/>
      </xdr:blipFill>
      <xdr:spPr>
        <a:xfrm>
          <a:off x="4560276" y="80859923"/>
          <a:ext cx="756139" cy="756138"/>
        </a:xfrm>
        <a:prstGeom prst="rect">
          <a:avLst/>
        </a:prstGeom>
      </xdr:spPr>
    </xdr:pic>
    <xdr:clientData/>
  </xdr:twoCellAnchor>
  <xdr:twoCellAnchor editAs="oneCell">
    <xdr:from>
      <xdr:col>2</xdr:col>
      <xdr:colOff>304800</xdr:colOff>
      <xdr:row>469</xdr:row>
      <xdr:rowOff>40809</xdr:rowOff>
    </xdr:from>
    <xdr:to>
      <xdr:col>2</xdr:col>
      <xdr:colOff>1031632</xdr:colOff>
      <xdr:row>472</xdr:row>
      <xdr:rowOff>181708</xdr:rowOff>
    </xdr:to>
    <xdr:pic>
      <xdr:nvPicPr>
        <xdr:cNvPr id="127" name="Image 126">
          <a:extLst>
            <a:ext uri="{FF2B5EF4-FFF2-40B4-BE49-F238E27FC236}">
              <a16:creationId xmlns:a16="http://schemas.microsoft.com/office/drawing/2014/main" id="{81F9F754-49D4-48E3-8915-767253470FD9}"/>
            </a:ext>
          </a:extLst>
        </xdr:cNvPr>
        <xdr:cNvPicPr>
          <a:picLocks noChangeAspect="1"/>
        </xdr:cNvPicPr>
      </xdr:nvPicPr>
      <xdr:blipFill rotWithShape="1">
        <a:blip xmlns:r="http://schemas.openxmlformats.org/officeDocument/2006/relationships" r:embed="rId119" cstate="print">
          <a:extLst>
            <a:ext uri="{28A0092B-C50C-407E-A947-70E740481C1C}">
              <a14:useLocalDpi xmlns:a14="http://schemas.microsoft.com/office/drawing/2010/main" val="0"/>
            </a:ext>
          </a:extLst>
        </a:blip>
        <a:srcRect l="12530" t="8846" r="8846" b="9337"/>
        <a:stretch/>
      </xdr:blipFill>
      <xdr:spPr>
        <a:xfrm>
          <a:off x="4595446" y="84968640"/>
          <a:ext cx="726832" cy="756360"/>
        </a:xfrm>
        <a:prstGeom prst="rect">
          <a:avLst/>
        </a:prstGeom>
      </xdr:spPr>
    </xdr:pic>
    <xdr:clientData/>
  </xdr:twoCellAnchor>
  <xdr:twoCellAnchor editAs="oneCell">
    <xdr:from>
      <xdr:col>2</xdr:col>
      <xdr:colOff>293078</xdr:colOff>
      <xdr:row>473</xdr:row>
      <xdr:rowOff>25547</xdr:rowOff>
    </xdr:from>
    <xdr:to>
      <xdr:col>2</xdr:col>
      <xdr:colOff>1009519</xdr:colOff>
      <xdr:row>476</xdr:row>
      <xdr:rowOff>175847</xdr:rowOff>
    </xdr:to>
    <xdr:pic>
      <xdr:nvPicPr>
        <xdr:cNvPr id="131" name="Image 130">
          <a:extLst>
            <a:ext uri="{FF2B5EF4-FFF2-40B4-BE49-F238E27FC236}">
              <a16:creationId xmlns:a16="http://schemas.microsoft.com/office/drawing/2014/main" id="{50A588CE-A493-410C-978E-B0584937D9DD}"/>
            </a:ext>
          </a:extLst>
        </xdr:cNvPr>
        <xdr:cNvPicPr>
          <a:picLocks noChangeAspect="1"/>
        </xdr:cNvPicPr>
      </xdr:nvPicPr>
      <xdr:blipFill rotWithShape="1">
        <a:blip xmlns:r="http://schemas.openxmlformats.org/officeDocument/2006/relationships" r:embed="rId120" cstate="print">
          <a:extLst>
            <a:ext uri="{28A0092B-C50C-407E-A947-70E740481C1C}">
              <a14:useLocalDpi xmlns:a14="http://schemas.microsoft.com/office/drawing/2010/main" val="0"/>
            </a:ext>
          </a:extLst>
        </a:blip>
        <a:srcRect l="13408" t="9218" r="9497" b="8379"/>
        <a:stretch/>
      </xdr:blipFill>
      <xdr:spPr>
        <a:xfrm>
          <a:off x="4583724" y="85773993"/>
          <a:ext cx="716441" cy="765761"/>
        </a:xfrm>
        <a:prstGeom prst="rect">
          <a:avLst/>
        </a:prstGeom>
      </xdr:spPr>
    </xdr:pic>
    <xdr:clientData/>
  </xdr:twoCellAnchor>
  <xdr:twoCellAnchor editAs="oneCell">
    <xdr:from>
      <xdr:col>2</xdr:col>
      <xdr:colOff>275493</xdr:colOff>
      <xdr:row>477</xdr:row>
      <xdr:rowOff>57442</xdr:rowOff>
    </xdr:from>
    <xdr:to>
      <xdr:col>2</xdr:col>
      <xdr:colOff>1060939</xdr:colOff>
      <xdr:row>480</xdr:row>
      <xdr:rowOff>187568</xdr:rowOff>
    </xdr:to>
    <xdr:pic>
      <xdr:nvPicPr>
        <xdr:cNvPr id="133" name="Image 132">
          <a:extLst>
            <a:ext uri="{FF2B5EF4-FFF2-40B4-BE49-F238E27FC236}">
              <a16:creationId xmlns:a16="http://schemas.microsoft.com/office/drawing/2014/main" id="{F4C58B15-E063-499E-B9C6-6478B0C8D4A0}"/>
            </a:ext>
          </a:extLst>
        </xdr:cNvPr>
        <xdr:cNvPicPr>
          <a:picLocks noChangeAspect="1"/>
        </xdr:cNvPicPr>
      </xdr:nvPicPr>
      <xdr:blipFill rotWithShape="1">
        <a:blip xmlns:r="http://schemas.openxmlformats.org/officeDocument/2006/relationships" r:embed="rId121" cstate="print">
          <a:extLst>
            <a:ext uri="{28A0092B-C50C-407E-A947-70E740481C1C}">
              <a14:useLocalDpi xmlns:a14="http://schemas.microsoft.com/office/drawing/2010/main" val="0"/>
            </a:ext>
          </a:extLst>
        </a:blip>
        <a:srcRect l="9360" t="9114" r="8127" b="12562"/>
        <a:stretch/>
      </xdr:blipFill>
      <xdr:spPr>
        <a:xfrm>
          <a:off x="4566139" y="86626504"/>
          <a:ext cx="785446" cy="745588"/>
        </a:xfrm>
        <a:prstGeom prst="rect">
          <a:avLst/>
        </a:prstGeom>
      </xdr:spPr>
    </xdr:pic>
    <xdr:clientData/>
  </xdr:twoCellAnchor>
  <xdr:twoCellAnchor editAs="oneCell">
    <xdr:from>
      <xdr:col>2</xdr:col>
      <xdr:colOff>304801</xdr:colOff>
      <xdr:row>453</xdr:row>
      <xdr:rowOff>41030</xdr:rowOff>
    </xdr:from>
    <xdr:to>
      <xdr:col>2</xdr:col>
      <xdr:colOff>957315</xdr:colOff>
      <xdr:row>456</xdr:row>
      <xdr:rowOff>175846</xdr:rowOff>
    </xdr:to>
    <xdr:pic>
      <xdr:nvPicPr>
        <xdr:cNvPr id="145" name="Image 144">
          <a:extLst>
            <a:ext uri="{FF2B5EF4-FFF2-40B4-BE49-F238E27FC236}">
              <a16:creationId xmlns:a16="http://schemas.microsoft.com/office/drawing/2014/main" id="{391969B7-E502-4A4F-B2BF-6445D6976E0B}"/>
            </a:ext>
          </a:extLst>
        </xdr:cNvPr>
        <xdr:cNvPicPr>
          <a:picLocks noChangeAspect="1"/>
        </xdr:cNvPicPr>
      </xdr:nvPicPr>
      <xdr:blipFill rotWithShape="1">
        <a:blip xmlns:r="http://schemas.openxmlformats.org/officeDocument/2006/relationships" r:embed="rId122" cstate="print">
          <a:extLst>
            <a:ext uri="{28A0092B-C50C-407E-A947-70E740481C1C}">
              <a14:useLocalDpi xmlns:a14="http://schemas.microsoft.com/office/drawing/2010/main" val="0"/>
            </a:ext>
          </a:extLst>
        </a:blip>
        <a:srcRect l="15866" t="10576" r="15144" b="10097"/>
        <a:stretch/>
      </xdr:blipFill>
      <xdr:spPr>
        <a:xfrm>
          <a:off x="4595447" y="82507015"/>
          <a:ext cx="652514" cy="750278"/>
        </a:xfrm>
        <a:prstGeom prst="rect">
          <a:avLst/>
        </a:prstGeom>
      </xdr:spPr>
    </xdr:pic>
    <xdr:clientData/>
  </xdr:twoCellAnchor>
  <xdr:twoCellAnchor editAs="oneCell">
    <xdr:from>
      <xdr:col>2</xdr:col>
      <xdr:colOff>164122</xdr:colOff>
      <xdr:row>433</xdr:row>
      <xdr:rowOff>70338</xdr:rowOff>
    </xdr:from>
    <xdr:to>
      <xdr:col>2</xdr:col>
      <xdr:colOff>1099072</xdr:colOff>
      <xdr:row>436</xdr:row>
      <xdr:rowOff>146538</xdr:rowOff>
    </xdr:to>
    <xdr:pic>
      <xdr:nvPicPr>
        <xdr:cNvPr id="151" name="Image 150">
          <a:extLst>
            <a:ext uri="{FF2B5EF4-FFF2-40B4-BE49-F238E27FC236}">
              <a16:creationId xmlns:a16="http://schemas.microsoft.com/office/drawing/2014/main" id="{938B043D-EEFC-4A45-A0E0-C70700CF5EE4}"/>
            </a:ext>
          </a:extLst>
        </xdr:cNvPr>
        <xdr:cNvPicPr>
          <a:picLocks noChangeAspect="1"/>
        </xdr:cNvPicPr>
      </xdr:nvPicPr>
      <xdr:blipFill rotWithShape="1">
        <a:blip xmlns:r="http://schemas.openxmlformats.org/officeDocument/2006/relationships" r:embed="rId123" cstate="print">
          <a:extLst>
            <a:ext uri="{28A0092B-C50C-407E-A947-70E740481C1C}">
              <a14:useLocalDpi xmlns:a14="http://schemas.microsoft.com/office/drawing/2010/main" val="0"/>
            </a:ext>
          </a:extLst>
        </a:blip>
        <a:srcRect l="9123" t="19252" r="7692" b="19430"/>
        <a:stretch/>
      </xdr:blipFill>
      <xdr:spPr>
        <a:xfrm>
          <a:off x="4454768" y="79253861"/>
          <a:ext cx="934950" cy="691662"/>
        </a:xfrm>
        <a:prstGeom prst="rect">
          <a:avLst/>
        </a:prstGeom>
      </xdr:spPr>
    </xdr:pic>
    <xdr:clientData/>
  </xdr:twoCellAnchor>
  <xdr:twoCellAnchor editAs="oneCell">
    <xdr:from>
      <xdr:col>2</xdr:col>
      <xdr:colOff>246185</xdr:colOff>
      <xdr:row>437</xdr:row>
      <xdr:rowOff>32853</xdr:rowOff>
    </xdr:from>
    <xdr:to>
      <xdr:col>2</xdr:col>
      <xdr:colOff>1002323</xdr:colOff>
      <xdr:row>440</xdr:row>
      <xdr:rowOff>163580</xdr:rowOff>
    </xdr:to>
    <xdr:pic>
      <xdr:nvPicPr>
        <xdr:cNvPr id="153" name="Image 152">
          <a:extLst>
            <a:ext uri="{FF2B5EF4-FFF2-40B4-BE49-F238E27FC236}">
              <a16:creationId xmlns:a16="http://schemas.microsoft.com/office/drawing/2014/main" id="{BE301DF6-C32A-409F-B5E8-A056C73EB8AE}"/>
            </a:ext>
          </a:extLst>
        </xdr:cNvPr>
        <xdr:cNvPicPr>
          <a:picLocks noChangeAspect="1"/>
        </xdr:cNvPicPr>
      </xdr:nvPicPr>
      <xdr:blipFill rotWithShape="1">
        <a:blip xmlns:r="http://schemas.openxmlformats.org/officeDocument/2006/relationships" r:embed="rId124" cstate="print">
          <a:extLst>
            <a:ext uri="{28A0092B-C50C-407E-A947-70E740481C1C}">
              <a14:useLocalDpi xmlns:a14="http://schemas.microsoft.com/office/drawing/2010/main" val="0"/>
            </a:ext>
          </a:extLst>
        </a:blip>
        <a:srcRect l="12750" t="12750" r="11250" b="12249"/>
        <a:stretch/>
      </xdr:blipFill>
      <xdr:spPr>
        <a:xfrm>
          <a:off x="4536831" y="80036991"/>
          <a:ext cx="756138" cy="746189"/>
        </a:xfrm>
        <a:prstGeom prst="rect">
          <a:avLst/>
        </a:prstGeom>
      </xdr:spPr>
    </xdr:pic>
    <xdr:clientData/>
  </xdr:twoCellAnchor>
  <xdr:twoCellAnchor editAs="oneCell">
    <xdr:from>
      <xdr:col>2</xdr:col>
      <xdr:colOff>198121</xdr:colOff>
      <xdr:row>481</xdr:row>
      <xdr:rowOff>58566</xdr:rowOff>
    </xdr:from>
    <xdr:to>
      <xdr:col>2</xdr:col>
      <xdr:colOff>1013460</xdr:colOff>
      <xdr:row>484</xdr:row>
      <xdr:rowOff>190500</xdr:rowOff>
    </xdr:to>
    <xdr:pic>
      <xdr:nvPicPr>
        <xdr:cNvPr id="23" name="Image 22">
          <a:extLst>
            <a:ext uri="{FF2B5EF4-FFF2-40B4-BE49-F238E27FC236}">
              <a16:creationId xmlns:a16="http://schemas.microsoft.com/office/drawing/2014/main" id="{2BB674DC-E259-4EE9-9947-A7A0AE82D7E4}"/>
            </a:ext>
          </a:extLst>
        </xdr:cNvPr>
        <xdr:cNvPicPr>
          <a:picLocks noChangeAspect="1"/>
        </xdr:cNvPicPr>
      </xdr:nvPicPr>
      <xdr:blipFill rotWithShape="1">
        <a:blip xmlns:r="http://schemas.openxmlformats.org/officeDocument/2006/relationships" r:embed="rId125" cstate="print">
          <a:extLst>
            <a:ext uri="{28A0092B-C50C-407E-A947-70E740481C1C}">
              <a14:useLocalDpi xmlns:a14="http://schemas.microsoft.com/office/drawing/2010/main" val="0"/>
            </a:ext>
          </a:extLst>
        </a:blip>
        <a:srcRect l="9941" t="11696" r="5409" b="10526"/>
        <a:stretch/>
      </xdr:blipFill>
      <xdr:spPr>
        <a:xfrm>
          <a:off x="4488181" y="89227806"/>
          <a:ext cx="815339" cy="74915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371393</xdr:colOff>
      <xdr:row>148</xdr:row>
      <xdr:rowOff>53008</xdr:rowOff>
    </xdr:from>
    <xdr:to>
      <xdr:col>2</xdr:col>
      <xdr:colOff>1163365</xdr:colOff>
      <xdr:row>151</xdr:row>
      <xdr:rowOff>155050</xdr:rowOff>
    </xdr:to>
    <xdr:pic>
      <xdr:nvPicPr>
        <xdr:cNvPr id="3" name="Image 120" descr="Pin's de poche Métatron Cuivre 4cm">
          <a:extLst>
            <a:ext uri="{FF2B5EF4-FFF2-40B4-BE49-F238E27FC236}">
              <a16:creationId xmlns:a16="http://schemas.microsoft.com/office/drawing/2014/main" id="{FC123AA5-3DEF-47C0-B659-22DBE81BB59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665097" y="26769391"/>
          <a:ext cx="788162" cy="6586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366092</xdr:colOff>
      <xdr:row>84</xdr:row>
      <xdr:rowOff>89453</xdr:rowOff>
    </xdr:from>
    <xdr:to>
      <xdr:col>2</xdr:col>
      <xdr:colOff>1125027</xdr:colOff>
      <xdr:row>87</xdr:row>
      <xdr:rowOff>150413</xdr:rowOff>
    </xdr:to>
    <xdr:pic>
      <xdr:nvPicPr>
        <xdr:cNvPr id="4" name="Image 2">
          <a:extLst>
            <a:ext uri="{FF2B5EF4-FFF2-40B4-BE49-F238E27FC236}">
              <a16:creationId xmlns:a16="http://schemas.microsoft.com/office/drawing/2014/main" id="{430D16F0-4ECF-4E38-A851-FCDAE62B45DC}"/>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659796" y="17158253"/>
          <a:ext cx="745600" cy="6175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329648</xdr:colOff>
      <xdr:row>76</xdr:row>
      <xdr:rowOff>119601</xdr:rowOff>
    </xdr:from>
    <xdr:to>
      <xdr:col>2</xdr:col>
      <xdr:colOff>1159068</xdr:colOff>
      <xdr:row>79</xdr:row>
      <xdr:rowOff>151986</xdr:rowOff>
    </xdr:to>
    <xdr:pic>
      <xdr:nvPicPr>
        <xdr:cNvPr id="5" name="Image 4">
          <a:extLst>
            <a:ext uri="{FF2B5EF4-FFF2-40B4-BE49-F238E27FC236}">
              <a16:creationId xmlns:a16="http://schemas.microsoft.com/office/drawing/2014/main" id="{589C021C-5666-4053-85F1-80C389D9D047}"/>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623352" y="15704158"/>
          <a:ext cx="821800" cy="588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343232</xdr:colOff>
      <xdr:row>80</xdr:row>
      <xdr:rowOff>66594</xdr:rowOff>
    </xdr:from>
    <xdr:to>
      <xdr:col>2</xdr:col>
      <xdr:colOff>1107882</xdr:colOff>
      <xdr:row>83</xdr:row>
      <xdr:rowOff>133269</xdr:rowOff>
    </xdr:to>
    <xdr:pic>
      <xdr:nvPicPr>
        <xdr:cNvPr id="6" name="Image 6">
          <a:extLst>
            <a:ext uri="{FF2B5EF4-FFF2-40B4-BE49-F238E27FC236}">
              <a16:creationId xmlns:a16="http://schemas.microsoft.com/office/drawing/2014/main" id="{CF54D4E1-6EDE-423C-99C5-FA9AABDF6423}"/>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636936" y="16393272"/>
          <a:ext cx="764650" cy="636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616226</xdr:colOff>
      <xdr:row>20</xdr:row>
      <xdr:rowOff>62776</xdr:rowOff>
    </xdr:from>
    <xdr:to>
      <xdr:col>2</xdr:col>
      <xdr:colOff>1083862</xdr:colOff>
      <xdr:row>23</xdr:row>
      <xdr:rowOff>135419</xdr:rowOff>
    </xdr:to>
    <xdr:pic>
      <xdr:nvPicPr>
        <xdr:cNvPr id="10" name="Image 4" descr="Encens HEM Sang de Dragon Bleu 20g">
          <a:extLst>
            <a:ext uri="{FF2B5EF4-FFF2-40B4-BE49-F238E27FC236}">
              <a16:creationId xmlns:a16="http://schemas.microsoft.com/office/drawing/2014/main" id="{B31A4002-B38E-4A4B-96DB-F861F8035705}"/>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909930" y="3773385"/>
          <a:ext cx="463826" cy="6406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457201</xdr:colOff>
      <xdr:row>24</xdr:row>
      <xdr:rowOff>63381</xdr:rowOff>
    </xdr:from>
    <xdr:to>
      <xdr:col>2</xdr:col>
      <xdr:colOff>937095</xdr:colOff>
      <xdr:row>27</xdr:row>
      <xdr:rowOff>135421</xdr:rowOff>
    </xdr:to>
    <xdr:pic>
      <xdr:nvPicPr>
        <xdr:cNvPr id="11" name="Image 5" descr="Encens HEM Om 20g">
          <a:extLst>
            <a:ext uri="{FF2B5EF4-FFF2-40B4-BE49-F238E27FC236}">
              <a16:creationId xmlns:a16="http://schemas.microsoft.com/office/drawing/2014/main" id="{C8905D52-65E6-437B-8E75-4C29AF83B615}"/>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750905" y="4516111"/>
          <a:ext cx="483704" cy="6324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477078</xdr:colOff>
      <xdr:row>28</xdr:row>
      <xdr:rowOff>31743</xdr:rowOff>
    </xdr:from>
    <xdr:to>
      <xdr:col>2</xdr:col>
      <xdr:colOff>1010976</xdr:colOff>
      <xdr:row>31</xdr:row>
      <xdr:rowOff>167723</xdr:rowOff>
    </xdr:to>
    <xdr:pic>
      <xdr:nvPicPr>
        <xdr:cNvPr id="12" name="Image 6" descr="Encens HEM Protection 20g">
          <a:extLst>
            <a:ext uri="{FF2B5EF4-FFF2-40B4-BE49-F238E27FC236}">
              <a16:creationId xmlns:a16="http://schemas.microsoft.com/office/drawing/2014/main" id="{54375862-70E7-4593-85E4-0B785B995F3F}"/>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770782" y="5226595"/>
          <a:ext cx="530088" cy="6849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404192</xdr:colOff>
      <xdr:row>32</xdr:row>
      <xdr:rowOff>36647</xdr:rowOff>
    </xdr:from>
    <xdr:to>
      <xdr:col>2</xdr:col>
      <xdr:colOff>1199240</xdr:colOff>
      <xdr:row>35</xdr:row>
      <xdr:rowOff>172442</xdr:rowOff>
    </xdr:to>
    <xdr:pic>
      <xdr:nvPicPr>
        <xdr:cNvPr id="13" name="Image 7" descr="Encens HEM Ylang-Ylang 20g">
          <a:extLst>
            <a:ext uri="{FF2B5EF4-FFF2-40B4-BE49-F238E27FC236}">
              <a16:creationId xmlns:a16="http://schemas.microsoft.com/office/drawing/2014/main" id="{4D6043CE-F377-4ABA-B555-909C86CA362B}"/>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4697896" y="5973621"/>
          <a:ext cx="808383" cy="6790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556592</xdr:colOff>
      <xdr:row>36</xdr:row>
      <xdr:rowOff>55332</xdr:rowOff>
    </xdr:from>
    <xdr:to>
      <xdr:col>2</xdr:col>
      <xdr:colOff>1066800</xdr:colOff>
      <xdr:row>39</xdr:row>
      <xdr:rowOff>170455</xdr:rowOff>
    </xdr:to>
    <xdr:pic>
      <xdr:nvPicPr>
        <xdr:cNvPr id="15" name="Image 9" descr="Encens HEM Sept Archanges 20g">
          <a:extLst>
            <a:ext uri="{FF2B5EF4-FFF2-40B4-BE49-F238E27FC236}">
              <a16:creationId xmlns:a16="http://schemas.microsoft.com/office/drawing/2014/main" id="{4F826F3A-5F85-4AEB-BB43-B1B6169B5367}"/>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850296" y="6734428"/>
          <a:ext cx="510208" cy="6812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708992</xdr:colOff>
      <xdr:row>40</xdr:row>
      <xdr:rowOff>26505</xdr:rowOff>
    </xdr:from>
    <xdr:to>
      <xdr:col>2</xdr:col>
      <xdr:colOff>1011747</xdr:colOff>
      <xdr:row>43</xdr:row>
      <xdr:rowOff>94587</xdr:rowOff>
    </xdr:to>
    <xdr:pic>
      <xdr:nvPicPr>
        <xdr:cNvPr id="16" name="Image 10" descr="Encens HEM Saint Michel Archange 20g">
          <a:extLst>
            <a:ext uri="{FF2B5EF4-FFF2-40B4-BE49-F238E27FC236}">
              <a16:creationId xmlns:a16="http://schemas.microsoft.com/office/drawing/2014/main" id="{57734D75-46AB-41AA-94CF-C0788CE8CAD7}"/>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02696" y="7447722"/>
          <a:ext cx="310375" cy="6380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578316</xdr:colOff>
      <xdr:row>132</xdr:row>
      <xdr:rowOff>22252</xdr:rowOff>
    </xdr:from>
    <xdr:to>
      <xdr:col>2</xdr:col>
      <xdr:colOff>1045099</xdr:colOff>
      <xdr:row>135</xdr:row>
      <xdr:rowOff>170354</xdr:rowOff>
    </xdr:to>
    <xdr:pic>
      <xdr:nvPicPr>
        <xdr:cNvPr id="19" name="Image 18" descr="Statue Résine Bouddha Thaï 13cm">
          <a:extLst>
            <a:ext uri="{FF2B5EF4-FFF2-40B4-BE49-F238E27FC236}">
              <a16:creationId xmlns:a16="http://schemas.microsoft.com/office/drawing/2014/main" id="{76571059-E720-4106-9820-6D16A232ACFA}"/>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4872020" y="23770148"/>
          <a:ext cx="455353" cy="70850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542676</xdr:colOff>
      <xdr:row>136</xdr:row>
      <xdr:rowOff>43762</xdr:rowOff>
    </xdr:from>
    <xdr:to>
      <xdr:col>2</xdr:col>
      <xdr:colOff>1010064</xdr:colOff>
      <xdr:row>139</xdr:row>
      <xdr:rowOff>133824</xdr:rowOff>
    </xdr:to>
    <xdr:pic>
      <xdr:nvPicPr>
        <xdr:cNvPr id="20" name="Image 19" descr="Statue Résine Ganesh Multi 12cm">
          <a:extLst>
            <a:ext uri="{FF2B5EF4-FFF2-40B4-BE49-F238E27FC236}">
              <a16:creationId xmlns:a16="http://schemas.microsoft.com/office/drawing/2014/main" id="{7DD8B8BD-44F9-4EA5-8397-E92719571920}"/>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4836380" y="24533779"/>
          <a:ext cx="457863" cy="6504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333487</xdr:colOff>
      <xdr:row>140</xdr:row>
      <xdr:rowOff>40305</xdr:rowOff>
    </xdr:from>
    <xdr:to>
      <xdr:col>2</xdr:col>
      <xdr:colOff>739305</xdr:colOff>
      <xdr:row>143</xdr:row>
      <xdr:rowOff>169868</xdr:rowOff>
    </xdr:to>
    <xdr:pic>
      <xdr:nvPicPr>
        <xdr:cNvPr id="21" name="Image 20" descr="Statue Résine Bouddha &amp; Bol Noir 20cm">
          <a:extLst>
            <a:ext uri="{FF2B5EF4-FFF2-40B4-BE49-F238E27FC236}">
              <a16:creationId xmlns:a16="http://schemas.microsoft.com/office/drawing/2014/main" id="{121066B5-3987-4374-BCEF-A0927D6E47DA}"/>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4627191" y="25272444"/>
          <a:ext cx="402008" cy="6823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846776</xdr:colOff>
      <xdr:row>144</xdr:row>
      <xdr:rowOff>11207</xdr:rowOff>
    </xdr:from>
    <xdr:to>
      <xdr:col>2</xdr:col>
      <xdr:colOff>1278051</xdr:colOff>
      <xdr:row>147</xdr:row>
      <xdr:rowOff>171226</xdr:rowOff>
    </xdr:to>
    <xdr:pic>
      <xdr:nvPicPr>
        <xdr:cNvPr id="22" name="Image 21" descr="Statue Résine Bouddha &amp; Bol Noir/Or 20cm">
          <a:extLst>
            <a:ext uri="{FF2B5EF4-FFF2-40B4-BE49-F238E27FC236}">
              <a16:creationId xmlns:a16="http://schemas.microsoft.com/office/drawing/2014/main" id="{EBEE1759-4D9A-4ABF-B768-DB1C82071AE5}"/>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5140480" y="25985468"/>
          <a:ext cx="417940" cy="712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379280</xdr:colOff>
      <xdr:row>152</xdr:row>
      <xdr:rowOff>48538</xdr:rowOff>
    </xdr:from>
    <xdr:to>
      <xdr:col>2</xdr:col>
      <xdr:colOff>1312019</xdr:colOff>
      <xdr:row>155</xdr:row>
      <xdr:rowOff>98360</xdr:rowOff>
    </xdr:to>
    <xdr:pic>
      <xdr:nvPicPr>
        <xdr:cNvPr id="23" name="Image 22" descr="Géode Cristal de Roche Ouverte - Moyenne">
          <a:extLst>
            <a:ext uri="{FF2B5EF4-FFF2-40B4-BE49-F238E27FC236}">
              <a16:creationId xmlns:a16="http://schemas.microsoft.com/office/drawing/2014/main" id="{EFDC1EED-38A6-4CBB-89E1-827AAB66D7CC}"/>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4672984" y="27507042"/>
          <a:ext cx="936549" cy="6026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416751</xdr:colOff>
      <xdr:row>112</xdr:row>
      <xdr:rowOff>60136</xdr:rowOff>
    </xdr:from>
    <xdr:to>
      <xdr:col>2</xdr:col>
      <xdr:colOff>1181401</xdr:colOff>
      <xdr:row>115</xdr:row>
      <xdr:rowOff>150823</xdr:rowOff>
    </xdr:to>
    <xdr:pic>
      <xdr:nvPicPr>
        <xdr:cNvPr id="24" name="Image 23" descr="Plaque Fleur de Vie Sculptée Bois 10cm">
          <a:extLst>
            <a:ext uri="{FF2B5EF4-FFF2-40B4-BE49-F238E27FC236}">
              <a16:creationId xmlns:a16="http://schemas.microsoft.com/office/drawing/2014/main" id="{22A74BF3-5041-452E-8823-B973AB71A814}"/>
            </a:ext>
          </a:extLst>
        </xdr:cNvP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4710455" y="20097423"/>
          <a:ext cx="764650" cy="6472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391329</xdr:colOff>
      <xdr:row>116</xdr:row>
      <xdr:rowOff>20752</xdr:rowOff>
    </xdr:from>
    <xdr:to>
      <xdr:col>2</xdr:col>
      <xdr:colOff>1275025</xdr:colOff>
      <xdr:row>119</xdr:row>
      <xdr:rowOff>174115</xdr:rowOff>
    </xdr:to>
    <xdr:pic>
      <xdr:nvPicPr>
        <xdr:cNvPr id="25" name="Image 24" descr="Plaque Fleur de Vie Sculptée Bois 13cm">
          <a:extLst>
            <a:ext uri="{FF2B5EF4-FFF2-40B4-BE49-F238E27FC236}">
              <a16:creationId xmlns:a16="http://schemas.microsoft.com/office/drawing/2014/main" id="{D978B64B-D482-4CB6-B773-2003804B8774}"/>
            </a:ext>
          </a:extLst>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4685033" y="20800161"/>
          <a:ext cx="887506" cy="717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394738</xdr:colOff>
      <xdr:row>120</xdr:row>
      <xdr:rowOff>93278</xdr:rowOff>
    </xdr:from>
    <xdr:to>
      <xdr:col>2</xdr:col>
      <xdr:colOff>1089494</xdr:colOff>
      <xdr:row>123</xdr:row>
      <xdr:rowOff>115704</xdr:rowOff>
    </xdr:to>
    <xdr:pic>
      <xdr:nvPicPr>
        <xdr:cNvPr id="26" name="Image 25" descr="Plaque de Rechargement Métatron Sculptée Bois 10cm">
          <a:extLst>
            <a:ext uri="{FF2B5EF4-FFF2-40B4-BE49-F238E27FC236}">
              <a16:creationId xmlns:a16="http://schemas.microsoft.com/office/drawing/2014/main" id="{C1CB3DCA-E637-4D13-B79A-1D36F3EED28E}"/>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4688442" y="21614808"/>
          <a:ext cx="698566" cy="5790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379440</xdr:colOff>
      <xdr:row>124</xdr:row>
      <xdr:rowOff>46646</xdr:rowOff>
    </xdr:from>
    <xdr:to>
      <xdr:col>2</xdr:col>
      <xdr:colOff>1159364</xdr:colOff>
      <xdr:row>127</xdr:row>
      <xdr:rowOff>129706</xdr:rowOff>
    </xdr:to>
    <xdr:pic>
      <xdr:nvPicPr>
        <xdr:cNvPr id="27" name="Image 26" descr="Plaque de Rechargement Métatron Sculptée Bois 13cm">
          <a:extLst>
            <a:ext uri="{FF2B5EF4-FFF2-40B4-BE49-F238E27FC236}">
              <a16:creationId xmlns:a16="http://schemas.microsoft.com/office/drawing/2014/main" id="{4D4C3B51-6870-4C79-8855-E0D385C99F8C}"/>
            </a:ext>
          </a:extLst>
        </xdr:cNvPr>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4673144" y="22310298"/>
          <a:ext cx="772304" cy="63584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297393</xdr:colOff>
      <xdr:row>128</xdr:row>
      <xdr:rowOff>13251</xdr:rowOff>
    </xdr:from>
    <xdr:to>
      <xdr:col>2</xdr:col>
      <xdr:colOff>1162349</xdr:colOff>
      <xdr:row>132</xdr:row>
      <xdr:rowOff>1</xdr:rowOff>
    </xdr:to>
    <xdr:pic>
      <xdr:nvPicPr>
        <xdr:cNvPr id="28" name="Image 27" descr="Plaque de Métatron Sculptée Bois 30cm">
          <a:extLst>
            <a:ext uri="{FF2B5EF4-FFF2-40B4-BE49-F238E27FC236}">
              <a16:creationId xmlns:a16="http://schemas.microsoft.com/office/drawing/2014/main" id="{AA0FF0E8-F6D1-423B-920F-76371968821C}"/>
            </a:ext>
          </a:extLst>
        </xdr:cNvPr>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4591097" y="23019025"/>
          <a:ext cx="861146" cy="72887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530088</xdr:colOff>
      <xdr:row>16</xdr:row>
      <xdr:rowOff>19877</xdr:rowOff>
    </xdr:from>
    <xdr:to>
      <xdr:col>2</xdr:col>
      <xdr:colOff>1010065</xdr:colOff>
      <xdr:row>19</xdr:row>
      <xdr:rowOff>170595</xdr:rowOff>
    </xdr:to>
    <xdr:pic>
      <xdr:nvPicPr>
        <xdr:cNvPr id="33" name="Image 3" descr="Encens HEM Cleaning Powers 20g">
          <a:extLst>
            <a:ext uri="{FF2B5EF4-FFF2-40B4-BE49-F238E27FC236}">
              <a16:creationId xmlns:a16="http://schemas.microsoft.com/office/drawing/2014/main" id="{2FEA5890-E191-473B-92B1-D460335213C2}"/>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4823792" y="2988364"/>
          <a:ext cx="470452" cy="7111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569843</xdr:colOff>
      <xdr:row>8</xdr:row>
      <xdr:rowOff>39758</xdr:rowOff>
    </xdr:from>
    <xdr:to>
      <xdr:col>2</xdr:col>
      <xdr:colOff>1087655</xdr:colOff>
      <xdr:row>11</xdr:row>
      <xdr:rowOff>170455</xdr:rowOff>
    </xdr:to>
    <xdr:pic>
      <xdr:nvPicPr>
        <xdr:cNvPr id="34" name="Image 1" descr="Encens HEM Aphrodisiaque 20g">
          <a:extLst>
            <a:ext uri="{FF2B5EF4-FFF2-40B4-BE49-F238E27FC236}">
              <a16:creationId xmlns:a16="http://schemas.microsoft.com/office/drawing/2014/main" id="{31AC9A7D-6338-4151-8D2D-39B1F3B753EC}"/>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4863547" y="1524001"/>
          <a:ext cx="504477" cy="6968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642730</xdr:colOff>
      <xdr:row>12</xdr:row>
      <xdr:rowOff>53008</xdr:rowOff>
    </xdr:from>
    <xdr:to>
      <xdr:col>2</xdr:col>
      <xdr:colOff>974835</xdr:colOff>
      <xdr:row>15</xdr:row>
      <xdr:rowOff>152399</xdr:rowOff>
    </xdr:to>
    <xdr:pic>
      <xdr:nvPicPr>
        <xdr:cNvPr id="35" name="Image 2" descr="Encens HEM Toutes Saisons 20g">
          <a:extLst>
            <a:ext uri="{FF2B5EF4-FFF2-40B4-BE49-F238E27FC236}">
              <a16:creationId xmlns:a16="http://schemas.microsoft.com/office/drawing/2014/main" id="{1CE4D8E0-B268-4A17-ACEF-40083BD84CAE}"/>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4936434" y="2279373"/>
          <a:ext cx="335915" cy="6559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446777</xdr:colOff>
      <xdr:row>68</xdr:row>
      <xdr:rowOff>5557</xdr:rowOff>
    </xdr:from>
    <xdr:to>
      <xdr:col>2</xdr:col>
      <xdr:colOff>1276439</xdr:colOff>
      <xdr:row>71</xdr:row>
      <xdr:rowOff>135337</xdr:rowOff>
    </xdr:to>
    <xdr:pic>
      <xdr:nvPicPr>
        <xdr:cNvPr id="36" name="Image 35" descr="Porte-Encens Pierre Rond OM Dégradé 10cm">
          <a:extLst>
            <a:ext uri="{FF2B5EF4-FFF2-40B4-BE49-F238E27FC236}">
              <a16:creationId xmlns:a16="http://schemas.microsoft.com/office/drawing/2014/main" id="{F9B3C096-3BF4-42DA-AFB3-BA94E429ED61}"/>
            </a:ext>
          </a:extLst>
        </xdr:cNvPr>
        <xdr:cNvPicPr>
          <a:picLocks noChangeAspect="1" noChangeArrowheads="1"/>
        </xdr:cNvPicPr>
      </xdr:nvPicPr>
      <xdr:blipFill>
        <a:blip xmlns:r="http://schemas.openxmlformats.org/officeDocument/2006/relationships" r:embed="rId24" cstate="print">
          <a:extLst>
            <a:ext uri="{28A0092B-C50C-407E-A947-70E740481C1C}">
              <a14:useLocalDpi xmlns:a14="http://schemas.microsoft.com/office/drawing/2010/main" val="0"/>
            </a:ext>
          </a:extLst>
        </a:blip>
        <a:srcRect/>
        <a:stretch>
          <a:fillRect/>
        </a:stretch>
      </xdr:blipFill>
      <xdr:spPr bwMode="auto">
        <a:xfrm>
          <a:off x="4740481" y="14105870"/>
          <a:ext cx="825852" cy="6901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413993</xdr:colOff>
      <xdr:row>64</xdr:row>
      <xdr:rowOff>19739</xdr:rowOff>
    </xdr:from>
    <xdr:to>
      <xdr:col>2</xdr:col>
      <xdr:colOff>1203700</xdr:colOff>
      <xdr:row>67</xdr:row>
      <xdr:rowOff>133703</xdr:rowOff>
    </xdr:to>
    <xdr:pic>
      <xdr:nvPicPr>
        <xdr:cNvPr id="37" name="Image 36" descr="Porte-Encens Pierre Rond Fleur de Vie 10cm">
          <a:extLst>
            <a:ext uri="{FF2B5EF4-FFF2-40B4-BE49-F238E27FC236}">
              <a16:creationId xmlns:a16="http://schemas.microsoft.com/office/drawing/2014/main" id="{ADC4F6AD-6024-4DD7-B756-43F68BDF5206}"/>
            </a:ext>
          </a:extLst>
        </xdr:cNvPr>
        <xdr:cNvPicPr>
          <a:picLocks noChangeAspect="1" noChangeArrowheads="1"/>
        </xdr:cNvPicPr>
      </xdr:nvPicPr>
      <xdr:blipFill>
        <a:blip xmlns:r="http://schemas.openxmlformats.org/officeDocument/2006/relationships" r:embed="rId25" cstate="print">
          <a:extLst>
            <a:ext uri="{28A0092B-C50C-407E-A947-70E740481C1C}">
              <a14:useLocalDpi xmlns:a14="http://schemas.microsoft.com/office/drawing/2010/main" val="0"/>
            </a:ext>
          </a:extLst>
        </a:blip>
        <a:srcRect/>
        <a:stretch>
          <a:fillRect/>
        </a:stretch>
      </xdr:blipFill>
      <xdr:spPr bwMode="auto">
        <a:xfrm>
          <a:off x="4707697" y="13377930"/>
          <a:ext cx="785897" cy="6667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218661</xdr:colOff>
      <xdr:row>88</xdr:row>
      <xdr:rowOff>33129</xdr:rowOff>
    </xdr:from>
    <xdr:to>
      <xdr:col>2</xdr:col>
      <xdr:colOff>1331844</xdr:colOff>
      <xdr:row>91</xdr:row>
      <xdr:rowOff>136827</xdr:rowOff>
    </xdr:to>
    <xdr:pic>
      <xdr:nvPicPr>
        <xdr:cNvPr id="39" name="Image 38">
          <a:extLst>
            <a:ext uri="{FF2B5EF4-FFF2-40B4-BE49-F238E27FC236}">
              <a16:creationId xmlns:a16="http://schemas.microsoft.com/office/drawing/2014/main" id="{742F3942-D1DE-45EF-9BB4-9CFFED33EE06}"/>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4512365" y="17844051"/>
          <a:ext cx="1113183" cy="667910"/>
        </a:xfrm>
        <a:prstGeom prst="rect">
          <a:avLst/>
        </a:prstGeom>
      </xdr:spPr>
    </xdr:pic>
    <xdr:clientData/>
  </xdr:twoCellAnchor>
  <xdr:twoCellAnchor editAs="oneCell">
    <xdr:from>
      <xdr:col>2</xdr:col>
      <xdr:colOff>513356</xdr:colOff>
      <xdr:row>56</xdr:row>
      <xdr:rowOff>121269</xdr:rowOff>
    </xdr:from>
    <xdr:to>
      <xdr:col>2</xdr:col>
      <xdr:colOff>1126767</xdr:colOff>
      <xdr:row>59</xdr:row>
      <xdr:rowOff>154280</xdr:rowOff>
    </xdr:to>
    <xdr:pic>
      <xdr:nvPicPr>
        <xdr:cNvPr id="42" name="Image 41">
          <a:extLst>
            <a:ext uri="{FF2B5EF4-FFF2-40B4-BE49-F238E27FC236}">
              <a16:creationId xmlns:a16="http://schemas.microsoft.com/office/drawing/2014/main" id="{AA40793D-8304-49F8-AEF8-A000B32E7CFA}"/>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a:off x="4799606" y="10255869"/>
          <a:ext cx="609601" cy="575936"/>
        </a:xfrm>
        <a:prstGeom prst="rect">
          <a:avLst/>
        </a:prstGeom>
      </xdr:spPr>
    </xdr:pic>
    <xdr:clientData/>
  </xdr:twoCellAnchor>
  <xdr:twoCellAnchor editAs="oneCell">
    <xdr:from>
      <xdr:col>1</xdr:col>
      <xdr:colOff>3487794</xdr:colOff>
      <xdr:row>53</xdr:row>
      <xdr:rowOff>7069</xdr:rowOff>
    </xdr:from>
    <xdr:to>
      <xdr:col>2</xdr:col>
      <xdr:colOff>1504040</xdr:colOff>
      <xdr:row>54</xdr:row>
      <xdr:rowOff>132439</xdr:rowOff>
    </xdr:to>
    <xdr:pic>
      <xdr:nvPicPr>
        <xdr:cNvPr id="46" name="Image 45">
          <a:extLst>
            <a:ext uri="{FF2B5EF4-FFF2-40B4-BE49-F238E27FC236}">
              <a16:creationId xmlns:a16="http://schemas.microsoft.com/office/drawing/2014/main" id="{8A68D1EE-7F46-4DD1-AA01-2BCFE0BA2BC0}"/>
            </a:ext>
          </a:extLst>
        </xdr:cNvPr>
        <xdr:cNvPicPr>
          <a:picLocks noChangeAspect="1"/>
        </xdr:cNvPicPr>
      </xdr:nvPicPr>
      <xdr:blipFill rotWithShape="1">
        <a:blip xmlns:r="http://schemas.openxmlformats.org/officeDocument/2006/relationships" r:embed="rId28" cstate="print">
          <a:extLst>
            <a:ext uri="{28A0092B-C50C-407E-A947-70E740481C1C}">
              <a14:useLocalDpi xmlns:a14="http://schemas.microsoft.com/office/drawing/2010/main" val="0"/>
            </a:ext>
          </a:extLst>
        </a:blip>
        <a:srcRect t="73998"/>
        <a:stretch/>
      </xdr:blipFill>
      <xdr:spPr>
        <a:xfrm>
          <a:off x="4282924" y="9840182"/>
          <a:ext cx="1528155" cy="324235"/>
        </a:xfrm>
        <a:prstGeom prst="rect">
          <a:avLst/>
        </a:prstGeom>
      </xdr:spPr>
    </xdr:pic>
    <xdr:clientData/>
  </xdr:twoCellAnchor>
  <xdr:twoCellAnchor editAs="oneCell">
    <xdr:from>
      <xdr:col>2</xdr:col>
      <xdr:colOff>533731</xdr:colOff>
      <xdr:row>48</xdr:row>
      <xdr:rowOff>66675</xdr:rowOff>
    </xdr:from>
    <xdr:to>
      <xdr:col>2</xdr:col>
      <xdr:colOff>1088772</xdr:colOff>
      <xdr:row>51</xdr:row>
      <xdr:rowOff>167804</xdr:rowOff>
    </xdr:to>
    <xdr:pic>
      <xdr:nvPicPr>
        <xdr:cNvPr id="48" name="Image 47">
          <a:extLst>
            <a:ext uri="{FF2B5EF4-FFF2-40B4-BE49-F238E27FC236}">
              <a16:creationId xmlns:a16="http://schemas.microsoft.com/office/drawing/2014/main" id="{005273A8-7E0E-4752-B44B-25DCB40F5D97}"/>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a:xfrm>
          <a:off x="4819981" y="8753475"/>
          <a:ext cx="551231" cy="647864"/>
        </a:xfrm>
        <a:prstGeom prst="rect">
          <a:avLst/>
        </a:prstGeom>
      </xdr:spPr>
    </xdr:pic>
    <xdr:clientData/>
  </xdr:twoCellAnchor>
  <xdr:twoCellAnchor editAs="oneCell">
    <xdr:from>
      <xdr:col>2</xdr:col>
      <xdr:colOff>736341</xdr:colOff>
      <xdr:row>44</xdr:row>
      <xdr:rowOff>39755</xdr:rowOff>
    </xdr:from>
    <xdr:to>
      <xdr:col>2</xdr:col>
      <xdr:colOff>970223</xdr:colOff>
      <xdr:row>47</xdr:row>
      <xdr:rowOff>154609</xdr:rowOff>
    </xdr:to>
    <xdr:pic>
      <xdr:nvPicPr>
        <xdr:cNvPr id="52" name="Image 51">
          <a:extLst>
            <a:ext uri="{FF2B5EF4-FFF2-40B4-BE49-F238E27FC236}">
              <a16:creationId xmlns:a16="http://schemas.microsoft.com/office/drawing/2014/main" id="{9E9C1ECE-5B33-4FC7-B870-0AA769058773}"/>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flipH="1">
          <a:off x="5030045" y="8203094"/>
          <a:ext cx="237692" cy="671445"/>
        </a:xfrm>
        <a:prstGeom prst="rect">
          <a:avLst/>
        </a:prstGeom>
      </xdr:spPr>
    </xdr:pic>
    <xdr:clientData/>
  </xdr:twoCellAnchor>
  <xdr:twoCellAnchor editAs="oneCell">
    <xdr:from>
      <xdr:col>2</xdr:col>
      <xdr:colOff>291547</xdr:colOff>
      <xdr:row>96</xdr:row>
      <xdr:rowOff>42663</xdr:rowOff>
    </xdr:from>
    <xdr:to>
      <xdr:col>2</xdr:col>
      <xdr:colOff>1008321</xdr:colOff>
      <xdr:row>99</xdr:row>
      <xdr:rowOff>135337</xdr:rowOff>
    </xdr:to>
    <xdr:pic>
      <xdr:nvPicPr>
        <xdr:cNvPr id="59" name="Image 58">
          <a:extLst>
            <a:ext uri="{FF2B5EF4-FFF2-40B4-BE49-F238E27FC236}">
              <a16:creationId xmlns:a16="http://schemas.microsoft.com/office/drawing/2014/main" id="{2132AFAC-A8EC-48D7-8B2A-249CB3183ECE}"/>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a:xfrm>
          <a:off x="4585251" y="17853585"/>
          <a:ext cx="712964" cy="653075"/>
        </a:xfrm>
        <a:prstGeom prst="rect">
          <a:avLst/>
        </a:prstGeom>
      </xdr:spPr>
    </xdr:pic>
    <xdr:clientData/>
  </xdr:twoCellAnchor>
  <xdr:twoCellAnchor editAs="oneCell">
    <xdr:from>
      <xdr:col>2</xdr:col>
      <xdr:colOff>390940</xdr:colOff>
      <xdr:row>160</xdr:row>
      <xdr:rowOff>15386</xdr:rowOff>
    </xdr:from>
    <xdr:to>
      <xdr:col>2</xdr:col>
      <xdr:colOff>857581</xdr:colOff>
      <xdr:row>163</xdr:row>
      <xdr:rowOff>130920</xdr:rowOff>
    </xdr:to>
    <xdr:pic>
      <xdr:nvPicPr>
        <xdr:cNvPr id="61" name="Image 60">
          <a:extLst>
            <a:ext uri="{FF2B5EF4-FFF2-40B4-BE49-F238E27FC236}">
              <a16:creationId xmlns:a16="http://schemas.microsoft.com/office/drawing/2014/main" id="{54D701D2-34F2-425B-B93D-86AD8E212BC2}"/>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a:xfrm>
          <a:off x="4684644" y="28958134"/>
          <a:ext cx="470451" cy="675935"/>
        </a:xfrm>
        <a:prstGeom prst="rect">
          <a:avLst/>
        </a:prstGeom>
      </xdr:spPr>
    </xdr:pic>
    <xdr:clientData/>
  </xdr:twoCellAnchor>
  <xdr:twoCellAnchor editAs="oneCell">
    <xdr:from>
      <xdr:col>2</xdr:col>
      <xdr:colOff>689113</xdr:colOff>
      <xdr:row>164</xdr:row>
      <xdr:rowOff>5022</xdr:rowOff>
    </xdr:from>
    <xdr:to>
      <xdr:col>2</xdr:col>
      <xdr:colOff>1162465</xdr:colOff>
      <xdr:row>167</xdr:row>
      <xdr:rowOff>114849</xdr:rowOff>
    </xdr:to>
    <xdr:pic>
      <xdr:nvPicPr>
        <xdr:cNvPr id="66" name="Image 65">
          <a:extLst>
            <a:ext uri="{FF2B5EF4-FFF2-40B4-BE49-F238E27FC236}">
              <a16:creationId xmlns:a16="http://schemas.microsoft.com/office/drawing/2014/main" id="{F8421C54-1C58-42CC-8C6C-82BD657F7628}"/>
            </a:ext>
          </a:extLst>
        </xdr:cNvPr>
        <xdr:cNvPicPr>
          <a:picLocks noChangeAspect="1"/>
        </xdr:cNvPicPr>
      </xdr:nvPicPr>
      <xdr:blipFill>
        <a:blip xmlns:r="http://schemas.openxmlformats.org/officeDocument/2006/relationships" r:embed="rId33" cstate="print">
          <a:extLst>
            <a:ext uri="{28A0092B-C50C-407E-A947-70E740481C1C}">
              <a14:useLocalDpi xmlns:a14="http://schemas.microsoft.com/office/drawing/2010/main" val="0"/>
            </a:ext>
          </a:extLst>
        </a:blip>
        <a:stretch>
          <a:fillRect/>
        </a:stretch>
      </xdr:blipFill>
      <xdr:spPr>
        <a:xfrm>
          <a:off x="4982817" y="29689892"/>
          <a:ext cx="463827" cy="666419"/>
        </a:xfrm>
        <a:prstGeom prst="rect">
          <a:avLst/>
        </a:prstGeom>
      </xdr:spPr>
    </xdr:pic>
    <xdr:clientData/>
  </xdr:twoCellAnchor>
  <xdr:twoCellAnchor editAs="oneCell">
    <xdr:from>
      <xdr:col>2</xdr:col>
      <xdr:colOff>622852</xdr:colOff>
      <xdr:row>156</xdr:row>
      <xdr:rowOff>13254</xdr:rowOff>
    </xdr:from>
    <xdr:to>
      <xdr:col>2</xdr:col>
      <xdr:colOff>956075</xdr:colOff>
      <xdr:row>159</xdr:row>
      <xdr:rowOff>169461</xdr:rowOff>
    </xdr:to>
    <xdr:pic>
      <xdr:nvPicPr>
        <xdr:cNvPr id="68" name="Image 67">
          <a:extLst>
            <a:ext uri="{FF2B5EF4-FFF2-40B4-BE49-F238E27FC236}">
              <a16:creationId xmlns:a16="http://schemas.microsoft.com/office/drawing/2014/main" id="{B1FAA9D9-1F54-4B30-B8C7-5B4D37C4E559}"/>
            </a:ext>
          </a:extLst>
        </xdr:cNvPr>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Lst>
        </a:blip>
        <a:stretch>
          <a:fillRect/>
        </a:stretch>
      </xdr:blipFill>
      <xdr:spPr>
        <a:xfrm>
          <a:off x="4916556" y="28213880"/>
          <a:ext cx="333223" cy="708988"/>
        </a:xfrm>
        <a:prstGeom prst="rect">
          <a:avLst/>
        </a:prstGeom>
      </xdr:spPr>
    </xdr:pic>
    <xdr:clientData/>
  </xdr:twoCellAnchor>
  <xdr:twoCellAnchor editAs="oneCell">
    <xdr:from>
      <xdr:col>2</xdr:col>
      <xdr:colOff>410818</xdr:colOff>
      <xdr:row>168</xdr:row>
      <xdr:rowOff>31287</xdr:rowOff>
    </xdr:from>
    <xdr:to>
      <xdr:col>2</xdr:col>
      <xdr:colOff>1088500</xdr:colOff>
      <xdr:row>171</xdr:row>
      <xdr:rowOff>129706</xdr:rowOff>
    </xdr:to>
    <xdr:pic>
      <xdr:nvPicPr>
        <xdr:cNvPr id="71" name="Image 70">
          <a:extLst>
            <a:ext uri="{FF2B5EF4-FFF2-40B4-BE49-F238E27FC236}">
              <a16:creationId xmlns:a16="http://schemas.microsoft.com/office/drawing/2014/main" id="{556FB1CC-D9DB-43FA-9669-9A1048B3BBB0}"/>
            </a:ext>
          </a:extLst>
        </xdr:cNvPr>
        <xdr:cNvPicPr>
          <a:picLocks noChangeAspect="1"/>
        </xdr:cNvPicPr>
      </xdr:nvPicPr>
      <xdr:blipFill rotWithShape="1">
        <a:blip xmlns:r="http://schemas.openxmlformats.org/officeDocument/2006/relationships" r:embed="rId35" cstate="print">
          <a:extLst>
            <a:ext uri="{28A0092B-C50C-407E-A947-70E740481C1C}">
              <a14:useLocalDpi xmlns:a14="http://schemas.microsoft.com/office/drawing/2010/main" val="0"/>
            </a:ext>
          </a:extLst>
        </a:blip>
        <a:srcRect l="63171" t="19845" r="10485" b="52693"/>
        <a:stretch/>
      </xdr:blipFill>
      <xdr:spPr>
        <a:xfrm>
          <a:off x="4704522" y="30458278"/>
          <a:ext cx="689112" cy="651200"/>
        </a:xfrm>
        <a:prstGeom prst="rect">
          <a:avLst/>
        </a:prstGeom>
      </xdr:spPr>
    </xdr:pic>
    <xdr:clientData/>
  </xdr:twoCellAnchor>
  <xdr:twoCellAnchor editAs="oneCell">
    <xdr:from>
      <xdr:col>2</xdr:col>
      <xdr:colOff>424070</xdr:colOff>
      <xdr:row>172</xdr:row>
      <xdr:rowOff>38350</xdr:rowOff>
    </xdr:from>
    <xdr:to>
      <xdr:col>2</xdr:col>
      <xdr:colOff>1162464</xdr:colOff>
      <xdr:row>175</xdr:row>
      <xdr:rowOff>172512</xdr:rowOff>
    </xdr:to>
    <xdr:pic>
      <xdr:nvPicPr>
        <xdr:cNvPr id="73" name="Image 72">
          <a:extLst>
            <a:ext uri="{FF2B5EF4-FFF2-40B4-BE49-F238E27FC236}">
              <a16:creationId xmlns:a16="http://schemas.microsoft.com/office/drawing/2014/main" id="{7CE6EA51-BA11-4E7A-8AEB-1EDE86CBA3C3}"/>
            </a:ext>
          </a:extLst>
        </xdr:cNvPr>
        <xdr:cNvPicPr>
          <a:picLocks noChangeAspect="1"/>
        </xdr:cNvPicPr>
      </xdr:nvPicPr>
      <xdr:blipFill>
        <a:blip xmlns:r="http://schemas.openxmlformats.org/officeDocument/2006/relationships" r:embed="rId36"/>
        <a:stretch>
          <a:fillRect/>
        </a:stretch>
      </xdr:blipFill>
      <xdr:spPr>
        <a:xfrm>
          <a:off x="4717774" y="31207463"/>
          <a:ext cx="728869" cy="686943"/>
        </a:xfrm>
        <a:prstGeom prst="rect">
          <a:avLst/>
        </a:prstGeom>
      </xdr:spPr>
    </xdr:pic>
    <xdr:clientData/>
  </xdr:twoCellAnchor>
  <xdr:twoCellAnchor editAs="oneCell">
    <xdr:from>
      <xdr:col>2</xdr:col>
      <xdr:colOff>390940</xdr:colOff>
      <xdr:row>72</xdr:row>
      <xdr:rowOff>66262</xdr:rowOff>
    </xdr:from>
    <xdr:to>
      <xdr:col>2</xdr:col>
      <xdr:colOff>1125124</xdr:colOff>
      <xdr:row>75</xdr:row>
      <xdr:rowOff>136801</xdr:rowOff>
    </xdr:to>
    <xdr:pic>
      <xdr:nvPicPr>
        <xdr:cNvPr id="74" name="Image 73">
          <a:extLst>
            <a:ext uri="{FF2B5EF4-FFF2-40B4-BE49-F238E27FC236}">
              <a16:creationId xmlns:a16="http://schemas.microsoft.com/office/drawing/2014/main" id="{CBCFEEF1-90B2-48DB-BBD2-FAB3C7F7B71E}"/>
            </a:ext>
          </a:extLst>
        </xdr:cNvPr>
        <xdr:cNvPicPr>
          <a:picLocks noChangeAspect="1"/>
        </xdr:cNvPicPr>
      </xdr:nvPicPr>
      <xdr:blipFill>
        <a:blip xmlns:r="http://schemas.openxmlformats.org/officeDocument/2006/relationships" r:embed="rId37"/>
        <a:stretch>
          <a:fillRect/>
        </a:stretch>
      </xdr:blipFill>
      <xdr:spPr>
        <a:xfrm>
          <a:off x="4684644" y="13424453"/>
          <a:ext cx="724659" cy="630941"/>
        </a:xfrm>
        <a:prstGeom prst="rect">
          <a:avLst/>
        </a:prstGeom>
      </xdr:spPr>
    </xdr:pic>
    <xdr:clientData/>
  </xdr:twoCellAnchor>
  <xdr:twoCellAnchor editAs="oneCell">
    <xdr:from>
      <xdr:col>2</xdr:col>
      <xdr:colOff>212036</xdr:colOff>
      <xdr:row>100</xdr:row>
      <xdr:rowOff>39757</xdr:rowOff>
    </xdr:from>
    <xdr:to>
      <xdr:col>2</xdr:col>
      <xdr:colOff>1314831</xdr:colOff>
      <xdr:row>103</xdr:row>
      <xdr:rowOff>170269</xdr:rowOff>
    </xdr:to>
    <xdr:pic>
      <xdr:nvPicPr>
        <xdr:cNvPr id="75" name="Image 74">
          <a:extLst>
            <a:ext uri="{FF2B5EF4-FFF2-40B4-BE49-F238E27FC236}">
              <a16:creationId xmlns:a16="http://schemas.microsoft.com/office/drawing/2014/main" id="{79D8E733-1B18-42D8-961B-DE747917FB6E}"/>
            </a:ext>
          </a:extLst>
        </xdr:cNvPr>
        <xdr:cNvPicPr>
          <a:picLocks noChangeAspect="1"/>
        </xdr:cNvPicPr>
      </xdr:nvPicPr>
      <xdr:blipFill>
        <a:blip xmlns:r="http://schemas.openxmlformats.org/officeDocument/2006/relationships" r:embed="rId38"/>
        <a:stretch>
          <a:fillRect/>
        </a:stretch>
      </xdr:blipFill>
      <xdr:spPr>
        <a:xfrm>
          <a:off x="4505740" y="18592800"/>
          <a:ext cx="1093270" cy="683294"/>
        </a:xfrm>
        <a:prstGeom prst="rect">
          <a:avLst/>
        </a:prstGeom>
      </xdr:spPr>
    </xdr:pic>
    <xdr:clientData/>
  </xdr:twoCellAnchor>
  <xdr:twoCellAnchor editAs="oneCell">
    <xdr:from>
      <xdr:col>2</xdr:col>
      <xdr:colOff>377687</xdr:colOff>
      <xdr:row>104</xdr:row>
      <xdr:rowOff>26504</xdr:rowOff>
    </xdr:from>
    <xdr:to>
      <xdr:col>2</xdr:col>
      <xdr:colOff>1200491</xdr:colOff>
      <xdr:row>107</xdr:row>
      <xdr:rowOff>133538</xdr:rowOff>
    </xdr:to>
    <xdr:pic>
      <xdr:nvPicPr>
        <xdr:cNvPr id="78" name="Image 77">
          <a:extLst>
            <a:ext uri="{FF2B5EF4-FFF2-40B4-BE49-F238E27FC236}">
              <a16:creationId xmlns:a16="http://schemas.microsoft.com/office/drawing/2014/main" id="{FDB21A9D-AFD3-4D41-8963-0AE299B69C1F}"/>
            </a:ext>
          </a:extLst>
        </xdr:cNvPr>
        <xdr:cNvPicPr>
          <a:picLocks noChangeAspect="1"/>
        </xdr:cNvPicPr>
      </xdr:nvPicPr>
      <xdr:blipFill>
        <a:blip xmlns:r="http://schemas.openxmlformats.org/officeDocument/2006/relationships" r:embed="rId39"/>
        <a:stretch>
          <a:fillRect/>
        </a:stretch>
      </xdr:blipFill>
      <xdr:spPr>
        <a:xfrm>
          <a:off x="4671391" y="19321669"/>
          <a:ext cx="813279" cy="650291"/>
        </a:xfrm>
        <a:prstGeom prst="rect">
          <a:avLst/>
        </a:prstGeom>
      </xdr:spPr>
    </xdr:pic>
    <xdr:clientData/>
  </xdr:twoCellAnchor>
  <xdr:twoCellAnchor editAs="oneCell">
    <xdr:from>
      <xdr:col>2</xdr:col>
      <xdr:colOff>291548</xdr:colOff>
      <xdr:row>108</xdr:row>
      <xdr:rowOff>48595</xdr:rowOff>
    </xdr:from>
    <xdr:to>
      <xdr:col>2</xdr:col>
      <xdr:colOff>1179444</xdr:colOff>
      <xdr:row>111</xdr:row>
      <xdr:rowOff>129646</xdr:rowOff>
    </xdr:to>
    <xdr:pic>
      <xdr:nvPicPr>
        <xdr:cNvPr id="79" name="Image 78">
          <a:extLst>
            <a:ext uri="{FF2B5EF4-FFF2-40B4-BE49-F238E27FC236}">
              <a16:creationId xmlns:a16="http://schemas.microsoft.com/office/drawing/2014/main" id="{7D3C8BF6-F58F-4312-B54F-D7DC7C78852E}"/>
            </a:ext>
          </a:extLst>
        </xdr:cNvPr>
        <xdr:cNvPicPr>
          <a:picLocks noChangeAspect="1"/>
        </xdr:cNvPicPr>
      </xdr:nvPicPr>
      <xdr:blipFill rotWithShape="1">
        <a:blip xmlns:r="http://schemas.openxmlformats.org/officeDocument/2006/relationships" r:embed="rId40"/>
        <a:srcRect l="7473" t="17256"/>
        <a:stretch/>
      </xdr:blipFill>
      <xdr:spPr>
        <a:xfrm>
          <a:off x="4585252" y="20085882"/>
          <a:ext cx="887896" cy="641452"/>
        </a:xfrm>
        <a:prstGeom prst="rect">
          <a:avLst/>
        </a:prstGeom>
      </xdr:spPr>
    </xdr:pic>
    <xdr:clientData/>
  </xdr:twoCellAnchor>
  <xdr:twoCellAnchor editAs="oneCell">
    <xdr:from>
      <xdr:col>2</xdr:col>
      <xdr:colOff>664266</xdr:colOff>
      <xdr:row>184</xdr:row>
      <xdr:rowOff>91440</xdr:rowOff>
    </xdr:from>
    <xdr:to>
      <xdr:col>2</xdr:col>
      <xdr:colOff>937169</xdr:colOff>
      <xdr:row>187</xdr:row>
      <xdr:rowOff>136064</xdr:rowOff>
    </xdr:to>
    <xdr:pic>
      <xdr:nvPicPr>
        <xdr:cNvPr id="2" name="Image 1">
          <a:extLst>
            <a:ext uri="{FF2B5EF4-FFF2-40B4-BE49-F238E27FC236}">
              <a16:creationId xmlns:a16="http://schemas.microsoft.com/office/drawing/2014/main" id="{462B06A4-3AD4-4C36-B7EB-A0622755BC9E}"/>
            </a:ext>
          </a:extLst>
        </xdr:cNvPr>
        <xdr:cNvPicPr>
          <a:picLocks noChangeAspect="1"/>
        </xdr:cNvPicPr>
      </xdr:nvPicPr>
      <xdr:blipFill>
        <a:blip xmlns:r="http://schemas.openxmlformats.org/officeDocument/2006/relationships" r:embed="rId41"/>
        <a:stretch>
          <a:fillRect/>
        </a:stretch>
      </xdr:blipFill>
      <xdr:spPr>
        <a:xfrm>
          <a:off x="4954326" y="33741360"/>
          <a:ext cx="280523" cy="604694"/>
        </a:xfrm>
        <a:prstGeom prst="rect">
          <a:avLst/>
        </a:prstGeom>
      </xdr:spPr>
    </xdr:pic>
    <xdr:clientData/>
  </xdr:twoCellAnchor>
  <xdr:twoCellAnchor editAs="oneCell">
    <xdr:from>
      <xdr:col>2</xdr:col>
      <xdr:colOff>556261</xdr:colOff>
      <xdr:row>180</xdr:row>
      <xdr:rowOff>11508</xdr:rowOff>
    </xdr:from>
    <xdr:to>
      <xdr:col>2</xdr:col>
      <xdr:colOff>893446</xdr:colOff>
      <xdr:row>183</xdr:row>
      <xdr:rowOff>172212</xdr:rowOff>
    </xdr:to>
    <xdr:pic>
      <xdr:nvPicPr>
        <xdr:cNvPr id="7" name="Image 6">
          <a:extLst>
            <a:ext uri="{FF2B5EF4-FFF2-40B4-BE49-F238E27FC236}">
              <a16:creationId xmlns:a16="http://schemas.microsoft.com/office/drawing/2014/main" id="{8D52591C-AC27-4D37-98CE-88FCC228A199}"/>
            </a:ext>
          </a:extLst>
        </xdr:cNvPr>
        <xdr:cNvPicPr>
          <a:picLocks noChangeAspect="1"/>
        </xdr:cNvPicPr>
      </xdr:nvPicPr>
      <xdr:blipFill>
        <a:blip xmlns:r="http://schemas.openxmlformats.org/officeDocument/2006/relationships" r:embed="rId42"/>
        <a:stretch>
          <a:fillRect/>
        </a:stretch>
      </xdr:blipFill>
      <xdr:spPr>
        <a:xfrm>
          <a:off x="4846321" y="32929908"/>
          <a:ext cx="350520" cy="699819"/>
        </a:xfrm>
        <a:prstGeom prst="rect">
          <a:avLst/>
        </a:prstGeom>
      </xdr:spPr>
    </xdr:pic>
    <xdr:clientData/>
  </xdr:twoCellAnchor>
  <xdr:twoCellAnchor editAs="oneCell">
    <xdr:from>
      <xdr:col>2</xdr:col>
      <xdr:colOff>518161</xdr:colOff>
      <xdr:row>192</xdr:row>
      <xdr:rowOff>76200</xdr:rowOff>
    </xdr:from>
    <xdr:to>
      <xdr:col>2</xdr:col>
      <xdr:colOff>971079</xdr:colOff>
      <xdr:row>195</xdr:row>
      <xdr:rowOff>168269</xdr:rowOff>
    </xdr:to>
    <xdr:pic>
      <xdr:nvPicPr>
        <xdr:cNvPr id="8" name="Image 7">
          <a:extLst>
            <a:ext uri="{FF2B5EF4-FFF2-40B4-BE49-F238E27FC236}">
              <a16:creationId xmlns:a16="http://schemas.microsoft.com/office/drawing/2014/main" id="{E85A5D5B-F714-4B11-834C-B165D5AFD2BD}"/>
            </a:ext>
          </a:extLst>
        </xdr:cNvPr>
        <xdr:cNvPicPr>
          <a:picLocks noChangeAspect="1"/>
        </xdr:cNvPicPr>
      </xdr:nvPicPr>
      <xdr:blipFill>
        <a:blip xmlns:r="http://schemas.openxmlformats.org/officeDocument/2006/relationships" r:embed="rId43"/>
        <a:stretch>
          <a:fillRect/>
        </a:stretch>
      </xdr:blipFill>
      <xdr:spPr>
        <a:xfrm>
          <a:off x="4808221" y="35189160"/>
          <a:ext cx="466253" cy="636899"/>
        </a:xfrm>
        <a:prstGeom prst="rect">
          <a:avLst/>
        </a:prstGeom>
      </xdr:spPr>
    </xdr:pic>
    <xdr:clientData/>
  </xdr:twoCellAnchor>
  <xdr:twoCellAnchor editAs="oneCell">
    <xdr:from>
      <xdr:col>2</xdr:col>
      <xdr:colOff>518161</xdr:colOff>
      <xdr:row>176</xdr:row>
      <xdr:rowOff>30661</xdr:rowOff>
    </xdr:from>
    <xdr:to>
      <xdr:col>2</xdr:col>
      <xdr:colOff>1047750</xdr:colOff>
      <xdr:row>179</xdr:row>
      <xdr:rowOff>168509</xdr:rowOff>
    </xdr:to>
    <xdr:pic>
      <xdr:nvPicPr>
        <xdr:cNvPr id="9" name="Image 8">
          <a:extLst>
            <a:ext uri="{FF2B5EF4-FFF2-40B4-BE49-F238E27FC236}">
              <a16:creationId xmlns:a16="http://schemas.microsoft.com/office/drawing/2014/main" id="{D783E188-B13F-45BF-AB2A-24A313FD997A}"/>
            </a:ext>
          </a:extLst>
        </xdr:cNvPr>
        <xdr:cNvPicPr>
          <a:picLocks noChangeAspect="1"/>
        </xdr:cNvPicPr>
      </xdr:nvPicPr>
      <xdr:blipFill>
        <a:blip xmlns:r="http://schemas.openxmlformats.org/officeDocument/2006/relationships" r:embed="rId44"/>
        <a:stretch>
          <a:fillRect/>
        </a:stretch>
      </xdr:blipFill>
      <xdr:spPr>
        <a:xfrm>
          <a:off x="4808221" y="32217541"/>
          <a:ext cx="533399" cy="682678"/>
        </a:xfrm>
        <a:prstGeom prst="rect">
          <a:avLst/>
        </a:prstGeom>
      </xdr:spPr>
    </xdr:pic>
    <xdr:clientData/>
  </xdr:twoCellAnchor>
  <xdr:twoCellAnchor editAs="oneCell">
    <xdr:from>
      <xdr:col>2</xdr:col>
      <xdr:colOff>900537</xdr:colOff>
      <xdr:row>196</xdr:row>
      <xdr:rowOff>15240</xdr:rowOff>
    </xdr:from>
    <xdr:to>
      <xdr:col>2</xdr:col>
      <xdr:colOff>1314450</xdr:colOff>
      <xdr:row>199</xdr:row>
      <xdr:rowOff>167640</xdr:rowOff>
    </xdr:to>
    <xdr:pic>
      <xdr:nvPicPr>
        <xdr:cNvPr id="14" name="Image 13">
          <a:extLst>
            <a:ext uri="{FF2B5EF4-FFF2-40B4-BE49-F238E27FC236}">
              <a16:creationId xmlns:a16="http://schemas.microsoft.com/office/drawing/2014/main" id="{05BF9334-F2C1-4BC8-BEA8-22C479B7C2AE}"/>
            </a:ext>
          </a:extLst>
        </xdr:cNvPr>
        <xdr:cNvPicPr>
          <a:picLocks noChangeAspect="1"/>
        </xdr:cNvPicPr>
      </xdr:nvPicPr>
      <xdr:blipFill rotWithShape="1">
        <a:blip xmlns:r="http://schemas.openxmlformats.org/officeDocument/2006/relationships" r:embed="rId45"/>
        <a:srcRect l="-16063" t="9872" r="-44569" b="8181"/>
        <a:stretch/>
      </xdr:blipFill>
      <xdr:spPr>
        <a:xfrm>
          <a:off x="5190597" y="35859720"/>
          <a:ext cx="417723" cy="693420"/>
        </a:xfrm>
        <a:prstGeom prst="rect">
          <a:avLst/>
        </a:prstGeom>
      </xdr:spPr>
    </xdr:pic>
    <xdr:clientData/>
  </xdr:twoCellAnchor>
  <xdr:twoCellAnchor editAs="oneCell">
    <xdr:from>
      <xdr:col>2</xdr:col>
      <xdr:colOff>822961</xdr:colOff>
      <xdr:row>188</xdr:row>
      <xdr:rowOff>22860</xdr:rowOff>
    </xdr:from>
    <xdr:to>
      <xdr:col>2</xdr:col>
      <xdr:colOff>1121811</xdr:colOff>
      <xdr:row>191</xdr:row>
      <xdr:rowOff>167882</xdr:rowOff>
    </xdr:to>
    <xdr:pic>
      <xdr:nvPicPr>
        <xdr:cNvPr id="17" name="Image 16">
          <a:extLst>
            <a:ext uri="{FF2B5EF4-FFF2-40B4-BE49-F238E27FC236}">
              <a16:creationId xmlns:a16="http://schemas.microsoft.com/office/drawing/2014/main" id="{BD88F8C0-618E-42F5-BA8F-263338EE09E4}"/>
            </a:ext>
          </a:extLst>
        </xdr:cNvPr>
        <xdr:cNvPicPr>
          <a:picLocks noChangeAspect="1"/>
        </xdr:cNvPicPr>
      </xdr:nvPicPr>
      <xdr:blipFill>
        <a:blip xmlns:r="http://schemas.openxmlformats.org/officeDocument/2006/relationships" r:embed="rId46"/>
        <a:stretch>
          <a:fillRect/>
        </a:stretch>
      </xdr:blipFill>
      <xdr:spPr>
        <a:xfrm>
          <a:off x="5113021" y="34404300"/>
          <a:ext cx="287420" cy="697472"/>
        </a:xfrm>
        <a:prstGeom prst="rect">
          <a:avLst/>
        </a:prstGeom>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E3882E-900F-43EB-89EB-73E303B1E4E7}">
  <dimension ref="A2:F140"/>
  <sheetViews>
    <sheetView tabSelected="1" topLeftCell="A108" zoomScale="85" zoomScaleNormal="85" workbookViewId="0">
      <pane xSplit="1" topLeftCell="B1" activePane="topRight" state="frozen"/>
      <selection activeCell="A5" sqref="A5"/>
      <selection pane="topRight" activeCell="B117" sqref="B117:B120"/>
    </sheetView>
  </sheetViews>
  <sheetFormatPr baseColWidth="10" defaultRowHeight="14.4" x14ac:dyDescent="0.3"/>
  <cols>
    <col min="2" max="2" width="51" style="1" customWidth="1"/>
    <col min="3" max="3" width="22.44140625" style="1" customWidth="1"/>
    <col min="4" max="4" width="12.77734375" bestFit="1" customWidth="1"/>
    <col min="5" max="5" width="15.44140625" bestFit="1" customWidth="1"/>
  </cols>
  <sheetData>
    <row r="2" spans="1:6" ht="14.4" customHeight="1" x14ac:dyDescent="0.3">
      <c r="A2" s="28" t="s">
        <v>0</v>
      </c>
      <c r="B2" s="28" t="s">
        <v>1</v>
      </c>
      <c r="C2" s="28" t="s">
        <v>49</v>
      </c>
      <c r="D2" s="28" t="s">
        <v>2</v>
      </c>
      <c r="E2" s="27" t="s">
        <v>214</v>
      </c>
      <c r="F2" s="28" t="s">
        <v>3</v>
      </c>
    </row>
    <row r="3" spans="1:6" ht="14.4" customHeight="1" x14ac:dyDescent="0.3">
      <c r="A3" s="28"/>
      <c r="B3" s="28"/>
      <c r="C3" s="28"/>
      <c r="D3" s="28"/>
      <c r="E3" s="27"/>
      <c r="F3" s="28"/>
    </row>
    <row r="4" spans="1:6" ht="14.4" customHeight="1" x14ac:dyDescent="0.3">
      <c r="A4" s="28"/>
      <c r="B4" s="28"/>
      <c r="C4" s="28"/>
      <c r="D4" s="28"/>
      <c r="E4" s="27"/>
      <c r="F4" s="28"/>
    </row>
    <row r="5" spans="1:6" ht="14.4" customHeight="1" x14ac:dyDescent="0.3">
      <c r="A5" s="29" t="s">
        <v>223</v>
      </c>
      <c r="B5" s="30"/>
      <c r="C5" s="30"/>
      <c r="D5" s="30"/>
      <c r="E5" s="30"/>
      <c r="F5" s="31"/>
    </row>
    <row r="6" spans="1:6" ht="14.4" customHeight="1" x14ac:dyDescent="0.3">
      <c r="A6" s="32"/>
      <c r="B6" s="33"/>
      <c r="C6" s="33"/>
      <c r="D6" s="33"/>
      <c r="E6" s="33"/>
      <c r="F6" s="34"/>
    </row>
    <row r="7" spans="1:6" ht="14.4" customHeight="1" x14ac:dyDescent="0.3">
      <c r="A7" s="32"/>
      <c r="B7" s="33"/>
      <c r="C7" s="33"/>
      <c r="D7" s="33"/>
      <c r="E7" s="33"/>
      <c r="F7" s="34"/>
    </row>
    <row r="8" spans="1:6" ht="14.4" customHeight="1" x14ac:dyDescent="0.3">
      <c r="A8" s="35"/>
      <c r="B8" s="36"/>
      <c r="C8" s="36"/>
      <c r="D8" s="36"/>
      <c r="E8" s="36"/>
      <c r="F8" s="37"/>
    </row>
    <row r="9" spans="1:6" ht="14.4" customHeight="1" x14ac:dyDescent="0.3">
      <c r="A9" s="10" t="s">
        <v>129</v>
      </c>
      <c r="B9" s="10" t="s">
        <v>228</v>
      </c>
      <c r="C9" s="10"/>
      <c r="D9" s="11">
        <v>2</v>
      </c>
      <c r="E9" s="12"/>
      <c r="F9" s="9">
        <f>D9*E9</f>
        <v>0</v>
      </c>
    </row>
    <row r="10" spans="1:6" ht="14.4" customHeight="1" x14ac:dyDescent="0.3">
      <c r="A10" s="10"/>
      <c r="B10" s="10"/>
      <c r="C10" s="10"/>
      <c r="D10" s="11"/>
      <c r="E10" s="12"/>
      <c r="F10" s="9"/>
    </row>
    <row r="11" spans="1:6" ht="14.4" customHeight="1" x14ac:dyDescent="0.3">
      <c r="A11" s="10"/>
      <c r="B11" s="10"/>
      <c r="C11" s="10"/>
      <c r="D11" s="11"/>
      <c r="E11" s="12"/>
      <c r="F11" s="9"/>
    </row>
    <row r="12" spans="1:6" ht="14.4" customHeight="1" x14ac:dyDescent="0.3">
      <c r="A12" s="10"/>
      <c r="B12" s="10"/>
      <c r="C12" s="10"/>
      <c r="D12" s="11"/>
      <c r="E12" s="12"/>
      <c r="F12" s="9"/>
    </row>
    <row r="13" spans="1:6" ht="14.4" customHeight="1" x14ac:dyDescent="0.3">
      <c r="A13" s="10" t="s">
        <v>130</v>
      </c>
      <c r="B13" s="10" t="s">
        <v>229</v>
      </c>
      <c r="C13" s="10"/>
      <c r="D13" s="11">
        <v>3</v>
      </c>
      <c r="E13" s="12"/>
      <c r="F13" s="9">
        <f t="shared" ref="F13" si="0">D13*E13</f>
        <v>0</v>
      </c>
    </row>
    <row r="14" spans="1:6" ht="14.4" customHeight="1" x14ac:dyDescent="0.3">
      <c r="A14" s="10"/>
      <c r="B14" s="10"/>
      <c r="C14" s="10"/>
      <c r="D14" s="11"/>
      <c r="E14" s="12"/>
      <c r="F14" s="9"/>
    </row>
    <row r="15" spans="1:6" ht="14.4" customHeight="1" x14ac:dyDescent="0.3">
      <c r="A15" s="10"/>
      <c r="B15" s="10"/>
      <c r="C15" s="10"/>
      <c r="D15" s="11"/>
      <c r="E15" s="12"/>
      <c r="F15" s="9"/>
    </row>
    <row r="16" spans="1:6" ht="14.4" customHeight="1" x14ac:dyDescent="0.3">
      <c r="A16" s="10"/>
      <c r="B16" s="10"/>
      <c r="C16" s="10"/>
      <c r="D16" s="11"/>
      <c r="E16" s="12"/>
      <c r="F16" s="9"/>
    </row>
    <row r="17" spans="1:6" ht="14.4" customHeight="1" x14ac:dyDescent="0.3">
      <c r="A17" s="10" t="s">
        <v>131</v>
      </c>
      <c r="B17" s="10" t="s">
        <v>227</v>
      </c>
      <c r="C17" s="10"/>
      <c r="D17" s="11">
        <v>2</v>
      </c>
      <c r="E17" s="12"/>
      <c r="F17" s="9">
        <f t="shared" ref="F17" si="1">D17*E17</f>
        <v>0</v>
      </c>
    </row>
    <row r="18" spans="1:6" ht="14.4" customHeight="1" x14ac:dyDescent="0.3">
      <c r="A18" s="10"/>
      <c r="B18" s="10"/>
      <c r="C18" s="10"/>
      <c r="D18" s="11"/>
      <c r="E18" s="12"/>
      <c r="F18" s="9"/>
    </row>
    <row r="19" spans="1:6" ht="14.4" customHeight="1" x14ac:dyDescent="0.3">
      <c r="A19" s="10"/>
      <c r="B19" s="10"/>
      <c r="C19" s="10"/>
      <c r="D19" s="11"/>
      <c r="E19" s="12"/>
      <c r="F19" s="9"/>
    </row>
    <row r="20" spans="1:6" ht="14.4" customHeight="1" x14ac:dyDescent="0.3">
      <c r="A20" s="10"/>
      <c r="B20" s="10"/>
      <c r="C20" s="10"/>
      <c r="D20" s="11"/>
      <c r="E20" s="12"/>
      <c r="F20" s="9"/>
    </row>
    <row r="21" spans="1:6" ht="14.4" customHeight="1" x14ac:dyDescent="0.3">
      <c r="A21" s="10" t="s">
        <v>132</v>
      </c>
      <c r="B21" s="10" t="s">
        <v>240</v>
      </c>
      <c r="C21" s="10"/>
      <c r="D21" s="11">
        <v>5</v>
      </c>
      <c r="E21" s="12"/>
      <c r="F21" s="9">
        <f t="shared" ref="F21" si="2">D21*E21</f>
        <v>0</v>
      </c>
    </row>
    <row r="22" spans="1:6" ht="14.4" customHeight="1" x14ac:dyDescent="0.3">
      <c r="A22" s="10"/>
      <c r="B22" s="10"/>
      <c r="C22" s="10"/>
      <c r="D22" s="11"/>
      <c r="E22" s="12"/>
      <c r="F22" s="9"/>
    </row>
    <row r="23" spans="1:6" ht="14.4" customHeight="1" x14ac:dyDescent="0.3">
      <c r="A23" s="10"/>
      <c r="B23" s="10"/>
      <c r="C23" s="10"/>
      <c r="D23" s="11"/>
      <c r="E23" s="12"/>
      <c r="F23" s="9"/>
    </row>
    <row r="24" spans="1:6" ht="14.4" customHeight="1" x14ac:dyDescent="0.3">
      <c r="A24" s="10"/>
      <c r="B24" s="10"/>
      <c r="C24" s="10"/>
      <c r="D24" s="11"/>
      <c r="E24" s="12"/>
      <c r="F24" s="9"/>
    </row>
    <row r="25" spans="1:6" ht="14.4" customHeight="1" x14ac:dyDescent="0.3">
      <c r="A25" s="10" t="s">
        <v>133</v>
      </c>
      <c r="B25" s="10" t="s">
        <v>4</v>
      </c>
      <c r="C25" s="10"/>
      <c r="D25" s="11">
        <v>3</v>
      </c>
      <c r="E25" s="12"/>
      <c r="F25" s="9">
        <f t="shared" ref="F25" si="3">D25*E25</f>
        <v>0</v>
      </c>
    </row>
    <row r="26" spans="1:6" ht="14.4" customHeight="1" x14ac:dyDescent="0.3">
      <c r="A26" s="10"/>
      <c r="B26" s="10"/>
      <c r="C26" s="10"/>
      <c r="D26" s="11"/>
      <c r="E26" s="12"/>
      <c r="F26" s="9"/>
    </row>
    <row r="27" spans="1:6" ht="14.4" customHeight="1" x14ac:dyDescent="0.3">
      <c r="A27" s="10"/>
      <c r="B27" s="10"/>
      <c r="C27" s="10"/>
      <c r="D27" s="11"/>
      <c r="E27" s="12"/>
      <c r="F27" s="9"/>
    </row>
    <row r="28" spans="1:6" ht="14.4" customHeight="1" x14ac:dyDescent="0.3">
      <c r="A28" s="10"/>
      <c r="B28" s="10"/>
      <c r="C28" s="10"/>
      <c r="D28" s="11"/>
      <c r="E28" s="12"/>
      <c r="F28" s="9"/>
    </row>
    <row r="29" spans="1:6" ht="14.4" customHeight="1" x14ac:dyDescent="0.3">
      <c r="A29" s="10" t="s">
        <v>134</v>
      </c>
      <c r="B29" s="10" t="s">
        <v>7</v>
      </c>
      <c r="C29" s="10"/>
      <c r="D29" s="11">
        <v>3</v>
      </c>
      <c r="E29" s="12"/>
      <c r="F29" s="9">
        <f t="shared" ref="F29" si="4">D29*E29</f>
        <v>0</v>
      </c>
    </row>
    <row r="30" spans="1:6" ht="14.4" customHeight="1" x14ac:dyDescent="0.3">
      <c r="A30" s="10"/>
      <c r="B30" s="10"/>
      <c r="C30" s="10"/>
      <c r="D30" s="11"/>
      <c r="E30" s="12"/>
      <c r="F30" s="9"/>
    </row>
    <row r="31" spans="1:6" ht="14.4" customHeight="1" x14ac:dyDescent="0.3">
      <c r="A31" s="10"/>
      <c r="B31" s="10"/>
      <c r="C31" s="10"/>
      <c r="D31" s="11"/>
      <c r="E31" s="12"/>
      <c r="F31" s="9"/>
    </row>
    <row r="32" spans="1:6" ht="14.4" customHeight="1" x14ac:dyDescent="0.3">
      <c r="A32" s="10"/>
      <c r="B32" s="10"/>
      <c r="C32" s="10"/>
      <c r="D32" s="11"/>
      <c r="E32" s="12"/>
      <c r="F32" s="9"/>
    </row>
    <row r="33" spans="1:6" ht="14.4" customHeight="1" x14ac:dyDescent="0.3">
      <c r="A33" s="10" t="s">
        <v>135</v>
      </c>
      <c r="B33" s="10" t="s">
        <v>224</v>
      </c>
      <c r="C33" s="10"/>
      <c r="D33" s="11">
        <v>5</v>
      </c>
      <c r="E33" s="12"/>
      <c r="F33" s="9">
        <f t="shared" ref="F33" si="5">D33*E33</f>
        <v>0</v>
      </c>
    </row>
    <row r="34" spans="1:6" ht="14.4" customHeight="1" x14ac:dyDescent="0.3">
      <c r="A34" s="10"/>
      <c r="B34" s="10"/>
      <c r="C34" s="10"/>
      <c r="D34" s="11"/>
      <c r="E34" s="12"/>
      <c r="F34" s="9"/>
    </row>
    <row r="35" spans="1:6" ht="14.4" customHeight="1" x14ac:dyDescent="0.3">
      <c r="A35" s="10"/>
      <c r="B35" s="10"/>
      <c r="C35" s="10"/>
      <c r="D35" s="11"/>
      <c r="E35" s="12"/>
      <c r="F35" s="9"/>
    </row>
    <row r="36" spans="1:6" ht="14.4" customHeight="1" x14ac:dyDescent="0.3">
      <c r="A36" s="10"/>
      <c r="B36" s="10"/>
      <c r="C36" s="10"/>
      <c r="D36" s="11"/>
      <c r="E36" s="12"/>
      <c r="F36" s="9"/>
    </row>
    <row r="37" spans="1:6" ht="14.4" customHeight="1" x14ac:dyDescent="0.3">
      <c r="A37" s="10" t="s">
        <v>136</v>
      </c>
      <c r="B37" s="10" t="s">
        <v>218</v>
      </c>
      <c r="C37" s="10"/>
      <c r="D37" s="11">
        <v>4</v>
      </c>
      <c r="E37" s="12"/>
      <c r="F37" s="9">
        <f t="shared" ref="F37" si="6">D37*E37</f>
        <v>0</v>
      </c>
    </row>
    <row r="38" spans="1:6" ht="14.4" customHeight="1" x14ac:dyDescent="0.3">
      <c r="A38" s="10"/>
      <c r="B38" s="10"/>
      <c r="C38" s="10"/>
      <c r="D38" s="11"/>
      <c r="E38" s="12"/>
      <c r="F38" s="9"/>
    </row>
    <row r="39" spans="1:6" ht="14.4" customHeight="1" x14ac:dyDescent="0.3">
      <c r="A39" s="10"/>
      <c r="B39" s="10"/>
      <c r="C39" s="10"/>
      <c r="D39" s="11"/>
      <c r="E39" s="12"/>
      <c r="F39" s="9"/>
    </row>
    <row r="40" spans="1:6" ht="14.4" customHeight="1" x14ac:dyDescent="0.3">
      <c r="A40" s="10"/>
      <c r="B40" s="10"/>
      <c r="C40" s="10"/>
      <c r="D40" s="11"/>
      <c r="E40" s="12"/>
      <c r="F40" s="9"/>
    </row>
    <row r="41" spans="1:6" ht="14.4" customHeight="1" x14ac:dyDescent="0.3">
      <c r="A41" s="10" t="s">
        <v>137</v>
      </c>
      <c r="B41" s="10" t="s">
        <v>216</v>
      </c>
      <c r="C41" s="10"/>
      <c r="D41" s="11">
        <v>3</v>
      </c>
      <c r="E41" s="12"/>
      <c r="F41" s="9">
        <f t="shared" ref="F41" si="7">D41*E41</f>
        <v>0</v>
      </c>
    </row>
    <row r="42" spans="1:6" ht="14.4" customHeight="1" x14ac:dyDescent="0.3">
      <c r="A42" s="10"/>
      <c r="B42" s="10"/>
      <c r="C42" s="10"/>
      <c r="D42" s="11"/>
      <c r="E42" s="12"/>
      <c r="F42" s="9"/>
    </row>
    <row r="43" spans="1:6" ht="14.4" customHeight="1" x14ac:dyDescent="0.3">
      <c r="A43" s="10"/>
      <c r="B43" s="10"/>
      <c r="C43" s="10"/>
      <c r="D43" s="11"/>
      <c r="E43" s="12"/>
      <c r="F43" s="9"/>
    </row>
    <row r="44" spans="1:6" ht="14.4" customHeight="1" x14ac:dyDescent="0.3">
      <c r="A44" s="10"/>
      <c r="B44" s="10"/>
      <c r="C44" s="10"/>
      <c r="D44" s="11"/>
      <c r="E44" s="12"/>
      <c r="F44" s="9"/>
    </row>
    <row r="45" spans="1:6" ht="14.4" customHeight="1" x14ac:dyDescent="0.3">
      <c r="A45" s="10" t="s">
        <v>138</v>
      </c>
      <c r="B45" s="10" t="s">
        <v>217</v>
      </c>
      <c r="C45" s="10"/>
      <c r="D45" s="11">
        <v>2</v>
      </c>
      <c r="E45" s="12"/>
      <c r="F45" s="9">
        <f t="shared" ref="F45" si="8">D45*E45</f>
        <v>0</v>
      </c>
    </row>
    <row r="46" spans="1:6" ht="14.4" customHeight="1" x14ac:dyDescent="0.3">
      <c r="A46" s="10"/>
      <c r="B46" s="10"/>
      <c r="C46" s="10"/>
      <c r="D46" s="11"/>
      <c r="E46" s="12"/>
      <c r="F46" s="9"/>
    </row>
    <row r="47" spans="1:6" ht="14.4" customHeight="1" x14ac:dyDescent="0.3">
      <c r="A47" s="10"/>
      <c r="B47" s="10"/>
      <c r="C47" s="10"/>
      <c r="D47" s="11"/>
      <c r="E47" s="12"/>
      <c r="F47" s="9"/>
    </row>
    <row r="48" spans="1:6" ht="14.4" customHeight="1" x14ac:dyDescent="0.3">
      <c r="A48" s="10"/>
      <c r="B48" s="10"/>
      <c r="C48" s="10"/>
      <c r="D48" s="11"/>
      <c r="E48" s="12"/>
      <c r="F48" s="9"/>
    </row>
    <row r="49" spans="1:6" ht="14.4" customHeight="1" x14ac:dyDescent="0.3">
      <c r="A49" s="10" t="s">
        <v>139</v>
      </c>
      <c r="B49" s="10" t="s">
        <v>219</v>
      </c>
      <c r="C49" s="10"/>
      <c r="D49" s="11">
        <v>5</v>
      </c>
      <c r="E49" s="12"/>
      <c r="F49" s="9">
        <f t="shared" ref="F49" si="9">D49*E49</f>
        <v>0</v>
      </c>
    </row>
    <row r="50" spans="1:6" ht="14.4" customHeight="1" x14ac:dyDescent="0.3">
      <c r="A50" s="10"/>
      <c r="B50" s="10"/>
      <c r="C50" s="10"/>
      <c r="D50" s="11"/>
      <c r="E50" s="12"/>
      <c r="F50" s="9"/>
    </row>
    <row r="51" spans="1:6" ht="14.4" customHeight="1" x14ac:dyDescent="0.3">
      <c r="A51" s="10"/>
      <c r="B51" s="10"/>
      <c r="C51" s="10"/>
      <c r="D51" s="11"/>
      <c r="E51" s="12"/>
      <c r="F51" s="9"/>
    </row>
    <row r="52" spans="1:6" ht="14.4" customHeight="1" x14ac:dyDescent="0.3">
      <c r="A52" s="10"/>
      <c r="B52" s="10"/>
      <c r="C52" s="10"/>
      <c r="D52" s="11"/>
      <c r="E52" s="12"/>
      <c r="F52" s="9"/>
    </row>
    <row r="53" spans="1:6" ht="14.4" customHeight="1" x14ac:dyDescent="0.3">
      <c r="A53" s="10" t="s">
        <v>140</v>
      </c>
      <c r="B53" s="10" t="s">
        <v>230</v>
      </c>
      <c r="C53" s="10"/>
      <c r="D53" s="11">
        <v>4</v>
      </c>
      <c r="E53" s="12"/>
      <c r="F53" s="9">
        <f t="shared" ref="F53" si="10">D53*E53</f>
        <v>0</v>
      </c>
    </row>
    <row r="54" spans="1:6" ht="14.4" customHeight="1" x14ac:dyDescent="0.3">
      <c r="A54" s="10"/>
      <c r="B54" s="10"/>
      <c r="C54" s="10"/>
      <c r="D54" s="11"/>
      <c r="E54" s="12"/>
      <c r="F54" s="9"/>
    </row>
    <row r="55" spans="1:6" ht="14.4" customHeight="1" x14ac:dyDescent="0.3">
      <c r="A55" s="10"/>
      <c r="B55" s="10"/>
      <c r="C55" s="10"/>
      <c r="D55" s="11"/>
      <c r="E55" s="12"/>
      <c r="F55" s="9"/>
    </row>
    <row r="56" spans="1:6" ht="14.4" customHeight="1" x14ac:dyDescent="0.3">
      <c r="A56" s="10"/>
      <c r="B56" s="10"/>
      <c r="C56" s="10"/>
      <c r="D56" s="11"/>
      <c r="E56" s="12"/>
      <c r="F56" s="9"/>
    </row>
    <row r="57" spans="1:6" ht="14.4" customHeight="1" x14ac:dyDescent="0.3">
      <c r="A57" s="10" t="s">
        <v>141</v>
      </c>
      <c r="B57" s="10" t="s">
        <v>8</v>
      </c>
      <c r="C57" s="10"/>
      <c r="D57" s="11">
        <v>4</v>
      </c>
      <c r="E57" s="12"/>
      <c r="F57" s="9">
        <f t="shared" ref="F57" si="11">D57*E57</f>
        <v>0</v>
      </c>
    </row>
    <row r="58" spans="1:6" ht="14.4" customHeight="1" x14ac:dyDescent="0.3">
      <c r="A58" s="10"/>
      <c r="B58" s="10"/>
      <c r="C58" s="10"/>
      <c r="D58" s="11"/>
      <c r="E58" s="12"/>
      <c r="F58" s="9"/>
    </row>
    <row r="59" spans="1:6" ht="14.4" customHeight="1" x14ac:dyDescent="0.3">
      <c r="A59" s="10"/>
      <c r="B59" s="10"/>
      <c r="C59" s="10"/>
      <c r="D59" s="11"/>
      <c r="E59" s="12"/>
      <c r="F59" s="9"/>
    </row>
    <row r="60" spans="1:6" ht="14.4" customHeight="1" x14ac:dyDescent="0.3">
      <c r="A60" s="10"/>
      <c r="B60" s="10"/>
      <c r="C60" s="10"/>
      <c r="D60" s="11"/>
      <c r="E60" s="12"/>
      <c r="F60" s="9"/>
    </row>
    <row r="61" spans="1:6" ht="14.4" customHeight="1" x14ac:dyDescent="0.3">
      <c r="A61" s="10" t="s">
        <v>142</v>
      </c>
      <c r="B61" s="10" t="s">
        <v>318</v>
      </c>
      <c r="C61" s="10"/>
      <c r="D61" s="11">
        <v>5</v>
      </c>
      <c r="E61" s="12"/>
      <c r="F61" s="9">
        <f t="shared" ref="F61" si="12">D61*E61</f>
        <v>0</v>
      </c>
    </row>
    <row r="62" spans="1:6" ht="14.4" customHeight="1" x14ac:dyDescent="0.3">
      <c r="A62" s="10"/>
      <c r="B62" s="10"/>
      <c r="C62" s="10"/>
      <c r="D62" s="11"/>
      <c r="E62" s="12"/>
      <c r="F62" s="9"/>
    </row>
    <row r="63" spans="1:6" ht="14.4" customHeight="1" x14ac:dyDescent="0.3">
      <c r="A63" s="10"/>
      <c r="B63" s="10"/>
      <c r="C63" s="10"/>
      <c r="D63" s="11"/>
      <c r="E63" s="12"/>
      <c r="F63" s="9"/>
    </row>
    <row r="64" spans="1:6" ht="14.4" customHeight="1" x14ac:dyDescent="0.3">
      <c r="A64" s="10"/>
      <c r="B64" s="10"/>
      <c r="C64" s="10"/>
      <c r="D64" s="11"/>
      <c r="E64" s="12"/>
      <c r="F64" s="9"/>
    </row>
    <row r="65" spans="1:6" ht="14.4" customHeight="1" x14ac:dyDescent="0.3">
      <c r="A65" s="10" t="s">
        <v>143</v>
      </c>
      <c r="B65" s="10" t="s">
        <v>5</v>
      </c>
      <c r="C65" s="10"/>
      <c r="D65" s="11">
        <v>4</v>
      </c>
      <c r="E65" s="12"/>
      <c r="F65" s="9">
        <f t="shared" ref="F65" si="13">D65*E65</f>
        <v>0</v>
      </c>
    </row>
    <row r="66" spans="1:6" ht="14.4" customHeight="1" x14ac:dyDescent="0.3">
      <c r="A66" s="10"/>
      <c r="B66" s="10"/>
      <c r="C66" s="10"/>
      <c r="D66" s="11"/>
      <c r="E66" s="12"/>
      <c r="F66" s="9"/>
    </row>
    <row r="67" spans="1:6" ht="14.4" customHeight="1" x14ac:dyDescent="0.3">
      <c r="A67" s="10"/>
      <c r="B67" s="10"/>
      <c r="C67" s="10"/>
      <c r="D67" s="11"/>
      <c r="E67" s="12"/>
      <c r="F67" s="9"/>
    </row>
    <row r="68" spans="1:6" ht="14.4" customHeight="1" x14ac:dyDescent="0.3">
      <c r="A68" s="10"/>
      <c r="B68" s="10"/>
      <c r="C68" s="10"/>
      <c r="D68" s="11"/>
      <c r="E68" s="12"/>
      <c r="F68" s="9"/>
    </row>
    <row r="69" spans="1:6" ht="14.4" customHeight="1" x14ac:dyDescent="0.3">
      <c r="A69" s="10" t="s">
        <v>144</v>
      </c>
      <c r="B69" s="10" t="s">
        <v>231</v>
      </c>
      <c r="C69" s="10"/>
      <c r="D69" s="11">
        <v>2.5</v>
      </c>
      <c r="E69" s="12"/>
      <c r="F69" s="9">
        <f t="shared" ref="F69" si="14">D69*E69</f>
        <v>0</v>
      </c>
    </row>
    <row r="70" spans="1:6" ht="14.4" customHeight="1" x14ac:dyDescent="0.3">
      <c r="A70" s="10"/>
      <c r="B70" s="10"/>
      <c r="C70" s="10"/>
      <c r="D70" s="11"/>
      <c r="E70" s="12"/>
      <c r="F70" s="9"/>
    </row>
    <row r="71" spans="1:6" ht="14.4" customHeight="1" x14ac:dyDescent="0.3">
      <c r="A71" s="10"/>
      <c r="B71" s="10"/>
      <c r="C71" s="10"/>
      <c r="D71" s="11"/>
      <c r="E71" s="12"/>
      <c r="F71" s="9"/>
    </row>
    <row r="72" spans="1:6" ht="14.4" customHeight="1" x14ac:dyDescent="0.3">
      <c r="A72" s="10"/>
      <c r="B72" s="10"/>
      <c r="C72" s="10"/>
      <c r="D72" s="11"/>
      <c r="E72" s="12"/>
      <c r="F72" s="9"/>
    </row>
    <row r="73" spans="1:6" ht="14.4" customHeight="1" x14ac:dyDescent="0.3">
      <c r="A73" s="10" t="s">
        <v>145</v>
      </c>
      <c r="B73" s="10" t="s">
        <v>232</v>
      </c>
      <c r="C73" s="10"/>
      <c r="D73" s="11">
        <v>2</v>
      </c>
      <c r="E73" s="12"/>
      <c r="F73" s="9">
        <f t="shared" ref="F73" si="15">D73*E73</f>
        <v>0</v>
      </c>
    </row>
    <row r="74" spans="1:6" ht="14.4" customHeight="1" x14ac:dyDescent="0.3">
      <c r="A74" s="10"/>
      <c r="B74" s="10"/>
      <c r="C74" s="10"/>
      <c r="D74" s="11"/>
      <c r="E74" s="12"/>
      <c r="F74" s="9"/>
    </row>
    <row r="75" spans="1:6" ht="14.4" customHeight="1" x14ac:dyDescent="0.3">
      <c r="A75" s="10"/>
      <c r="B75" s="10"/>
      <c r="C75" s="10"/>
      <c r="D75" s="11"/>
      <c r="E75" s="12"/>
      <c r="F75" s="9"/>
    </row>
    <row r="76" spans="1:6" ht="14.4" customHeight="1" x14ac:dyDescent="0.3">
      <c r="A76" s="10"/>
      <c r="B76" s="10"/>
      <c r="C76" s="10"/>
      <c r="D76" s="11"/>
      <c r="E76" s="12"/>
      <c r="F76" s="9"/>
    </row>
    <row r="77" spans="1:6" ht="14.4" customHeight="1" x14ac:dyDescent="0.3">
      <c r="A77" s="10" t="s">
        <v>146</v>
      </c>
      <c r="B77" s="10" t="s">
        <v>233</v>
      </c>
      <c r="C77" s="10"/>
      <c r="D77" s="11">
        <v>3</v>
      </c>
      <c r="E77" s="12"/>
      <c r="F77" s="9">
        <f t="shared" ref="F77" si="16">D77*E77</f>
        <v>0</v>
      </c>
    </row>
    <row r="78" spans="1:6" ht="14.4" customHeight="1" x14ac:dyDescent="0.3">
      <c r="A78" s="10"/>
      <c r="B78" s="10"/>
      <c r="C78" s="10"/>
      <c r="D78" s="11"/>
      <c r="E78" s="12"/>
      <c r="F78" s="9"/>
    </row>
    <row r="79" spans="1:6" ht="14.4" customHeight="1" x14ac:dyDescent="0.3">
      <c r="A79" s="10"/>
      <c r="B79" s="10"/>
      <c r="C79" s="10"/>
      <c r="D79" s="11"/>
      <c r="E79" s="12"/>
      <c r="F79" s="9"/>
    </row>
    <row r="80" spans="1:6" ht="14.4" customHeight="1" x14ac:dyDescent="0.3">
      <c r="A80" s="10"/>
      <c r="B80" s="10"/>
      <c r="C80" s="10"/>
      <c r="D80" s="11"/>
      <c r="E80" s="12"/>
      <c r="F80" s="9"/>
    </row>
    <row r="81" spans="1:6" ht="14.4" customHeight="1" x14ac:dyDescent="0.3">
      <c r="A81" s="10" t="s">
        <v>147</v>
      </c>
      <c r="B81" s="10" t="s">
        <v>234</v>
      </c>
      <c r="C81" s="10"/>
      <c r="D81" s="11">
        <v>1.5</v>
      </c>
      <c r="E81" s="12"/>
      <c r="F81" s="9">
        <f t="shared" ref="F81" si="17">D81*E81</f>
        <v>0</v>
      </c>
    </row>
    <row r="82" spans="1:6" ht="14.4" customHeight="1" x14ac:dyDescent="0.3">
      <c r="A82" s="10"/>
      <c r="B82" s="10"/>
      <c r="C82" s="10"/>
      <c r="D82" s="11"/>
      <c r="E82" s="12"/>
      <c r="F82" s="9"/>
    </row>
    <row r="83" spans="1:6" ht="14.4" customHeight="1" x14ac:dyDescent="0.3">
      <c r="A83" s="10"/>
      <c r="B83" s="10"/>
      <c r="C83" s="10"/>
      <c r="D83" s="11"/>
      <c r="E83" s="12"/>
      <c r="F83" s="9"/>
    </row>
    <row r="84" spans="1:6" ht="14.4" customHeight="1" x14ac:dyDescent="0.3">
      <c r="A84" s="10"/>
      <c r="B84" s="10"/>
      <c r="C84" s="10"/>
      <c r="D84" s="11"/>
      <c r="E84" s="12"/>
      <c r="F84" s="9"/>
    </row>
    <row r="85" spans="1:6" ht="14.4" customHeight="1" x14ac:dyDescent="0.3">
      <c r="A85" s="10" t="s">
        <v>148</v>
      </c>
      <c r="B85" s="10" t="s">
        <v>235</v>
      </c>
      <c r="C85" s="10"/>
      <c r="D85" s="11">
        <v>5</v>
      </c>
      <c r="E85" s="12"/>
      <c r="F85" s="9">
        <f t="shared" ref="F85" si="18">D85*E85</f>
        <v>0</v>
      </c>
    </row>
    <row r="86" spans="1:6" ht="14.4" customHeight="1" x14ac:dyDescent="0.3">
      <c r="A86" s="10"/>
      <c r="B86" s="10"/>
      <c r="C86" s="10"/>
      <c r="D86" s="11"/>
      <c r="E86" s="12"/>
      <c r="F86" s="9"/>
    </row>
    <row r="87" spans="1:6" ht="14.4" customHeight="1" x14ac:dyDescent="0.3">
      <c r="A87" s="10"/>
      <c r="B87" s="10"/>
      <c r="C87" s="10"/>
      <c r="D87" s="11"/>
      <c r="E87" s="12"/>
      <c r="F87" s="9"/>
    </row>
    <row r="88" spans="1:6" ht="14.4" customHeight="1" x14ac:dyDescent="0.3">
      <c r="A88" s="10"/>
      <c r="B88" s="10"/>
      <c r="C88" s="10"/>
      <c r="D88" s="11"/>
      <c r="E88" s="12"/>
      <c r="F88" s="9"/>
    </row>
    <row r="89" spans="1:6" ht="14.4" customHeight="1" x14ac:dyDescent="0.3">
      <c r="A89" s="10" t="s">
        <v>149</v>
      </c>
      <c r="B89" s="10" t="s">
        <v>236</v>
      </c>
      <c r="C89" s="10"/>
      <c r="D89" s="11">
        <v>5</v>
      </c>
      <c r="E89" s="12"/>
      <c r="F89" s="9">
        <f t="shared" ref="F89" si="19">D89*E89</f>
        <v>0</v>
      </c>
    </row>
    <row r="90" spans="1:6" ht="14.4" customHeight="1" x14ac:dyDescent="0.3">
      <c r="A90" s="10"/>
      <c r="B90" s="10"/>
      <c r="C90" s="10"/>
      <c r="D90" s="11"/>
      <c r="E90" s="12"/>
      <c r="F90" s="9"/>
    </row>
    <row r="91" spans="1:6" ht="14.4" customHeight="1" x14ac:dyDescent="0.3">
      <c r="A91" s="10"/>
      <c r="B91" s="10"/>
      <c r="C91" s="10"/>
      <c r="D91" s="11"/>
      <c r="E91" s="12"/>
      <c r="F91" s="9"/>
    </row>
    <row r="92" spans="1:6" ht="14.4" customHeight="1" x14ac:dyDescent="0.3">
      <c r="A92" s="10"/>
      <c r="B92" s="10"/>
      <c r="C92" s="10"/>
      <c r="D92" s="11"/>
      <c r="E92" s="12"/>
      <c r="F92" s="9"/>
    </row>
    <row r="93" spans="1:6" ht="14.4" customHeight="1" x14ac:dyDescent="0.3">
      <c r="A93" s="10" t="s">
        <v>150</v>
      </c>
      <c r="B93" s="10" t="s">
        <v>225</v>
      </c>
      <c r="C93" s="10"/>
      <c r="D93" s="11">
        <v>4</v>
      </c>
      <c r="E93" s="12"/>
      <c r="F93" s="9">
        <f t="shared" ref="F93" si="20">D93*E93</f>
        <v>0</v>
      </c>
    </row>
    <row r="94" spans="1:6" ht="14.4" customHeight="1" x14ac:dyDescent="0.3">
      <c r="A94" s="10"/>
      <c r="B94" s="10"/>
      <c r="C94" s="10"/>
      <c r="D94" s="11"/>
      <c r="E94" s="12"/>
      <c r="F94" s="9"/>
    </row>
    <row r="95" spans="1:6" ht="14.4" customHeight="1" x14ac:dyDescent="0.3">
      <c r="A95" s="10"/>
      <c r="B95" s="10"/>
      <c r="C95" s="10"/>
      <c r="D95" s="11"/>
      <c r="E95" s="12"/>
      <c r="F95" s="9"/>
    </row>
    <row r="96" spans="1:6" ht="14.4" customHeight="1" x14ac:dyDescent="0.3">
      <c r="A96" s="10"/>
      <c r="B96" s="10"/>
      <c r="C96" s="10"/>
      <c r="D96" s="11"/>
      <c r="E96" s="12"/>
      <c r="F96" s="9"/>
    </row>
    <row r="97" spans="1:6" ht="14.4" customHeight="1" x14ac:dyDescent="0.3">
      <c r="A97" s="10" t="s">
        <v>151</v>
      </c>
      <c r="B97" s="10" t="s">
        <v>238</v>
      </c>
      <c r="C97" s="10"/>
      <c r="D97" s="11">
        <v>5</v>
      </c>
      <c r="E97" s="12"/>
      <c r="F97" s="9">
        <f t="shared" ref="F97" si="21">D97*E97</f>
        <v>0</v>
      </c>
    </row>
    <row r="98" spans="1:6" ht="14.4" customHeight="1" x14ac:dyDescent="0.3">
      <c r="A98" s="10"/>
      <c r="B98" s="10"/>
      <c r="C98" s="10"/>
      <c r="D98" s="11"/>
      <c r="E98" s="12"/>
      <c r="F98" s="9"/>
    </row>
    <row r="99" spans="1:6" ht="14.4" customHeight="1" x14ac:dyDescent="0.3">
      <c r="A99" s="10"/>
      <c r="B99" s="10"/>
      <c r="C99" s="10"/>
      <c r="D99" s="11"/>
      <c r="E99" s="12"/>
      <c r="F99" s="9"/>
    </row>
    <row r="100" spans="1:6" ht="14.4" customHeight="1" x14ac:dyDescent="0.3">
      <c r="A100" s="10"/>
      <c r="B100" s="10"/>
      <c r="C100" s="10"/>
      <c r="D100" s="11"/>
      <c r="E100" s="12"/>
      <c r="F100" s="9"/>
    </row>
    <row r="101" spans="1:6" ht="14.4" customHeight="1" x14ac:dyDescent="0.3">
      <c r="A101" s="10" t="s">
        <v>329</v>
      </c>
      <c r="B101" s="10" t="s">
        <v>317</v>
      </c>
      <c r="C101" s="10"/>
      <c r="D101" s="11">
        <v>2</v>
      </c>
      <c r="E101" s="12"/>
      <c r="F101" s="9">
        <f t="shared" ref="F101" si="22">D101*E101</f>
        <v>0</v>
      </c>
    </row>
    <row r="102" spans="1:6" ht="14.4" customHeight="1" x14ac:dyDescent="0.3">
      <c r="A102" s="10"/>
      <c r="B102" s="10"/>
      <c r="C102" s="10"/>
      <c r="D102" s="11"/>
      <c r="E102" s="12"/>
      <c r="F102" s="9"/>
    </row>
    <row r="103" spans="1:6" ht="14.4" customHeight="1" x14ac:dyDescent="0.3">
      <c r="A103" s="10"/>
      <c r="B103" s="10"/>
      <c r="C103" s="10"/>
      <c r="D103" s="11"/>
      <c r="E103" s="12"/>
      <c r="F103" s="9"/>
    </row>
    <row r="104" spans="1:6" ht="14.4" customHeight="1" x14ac:dyDescent="0.3">
      <c r="A104" s="10"/>
      <c r="B104" s="10"/>
      <c r="C104" s="10"/>
      <c r="D104" s="11"/>
      <c r="E104" s="12"/>
      <c r="F104" s="9"/>
    </row>
    <row r="105" spans="1:6" ht="14.4" customHeight="1" x14ac:dyDescent="0.3">
      <c r="A105" s="10" t="s">
        <v>152</v>
      </c>
      <c r="B105" s="10" t="s">
        <v>330</v>
      </c>
      <c r="C105" s="10"/>
      <c r="D105" s="11">
        <v>3</v>
      </c>
      <c r="E105" s="12"/>
      <c r="F105" s="9">
        <f t="shared" ref="F105" si="23">D105*E105</f>
        <v>0</v>
      </c>
    </row>
    <row r="106" spans="1:6" ht="14.4" customHeight="1" x14ac:dyDescent="0.3">
      <c r="A106" s="10"/>
      <c r="B106" s="10"/>
      <c r="C106" s="10"/>
      <c r="D106" s="11"/>
      <c r="E106" s="12"/>
      <c r="F106" s="9"/>
    </row>
    <row r="107" spans="1:6" ht="14.4" customHeight="1" x14ac:dyDescent="0.3">
      <c r="A107" s="10"/>
      <c r="B107" s="10"/>
      <c r="C107" s="10"/>
      <c r="D107" s="11"/>
      <c r="E107" s="12"/>
      <c r="F107" s="9"/>
    </row>
    <row r="108" spans="1:6" ht="14.4" customHeight="1" x14ac:dyDescent="0.3">
      <c r="A108" s="10"/>
      <c r="B108" s="10"/>
      <c r="C108" s="10"/>
      <c r="D108" s="11"/>
      <c r="E108" s="12"/>
      <c r="F108" s="9"/>
    </row>
    <row r="109" spans="1:6" ht="14.4" customHeight="1" x14ac:dyDescent="0.3">
      <c r="A109" s="10" t="s">
        <v>153</v>
      </c>
      <c r="B109" s="10" t="s">
        <v>226</v>
      </c>
      <c r="C109" s="10"/>
      <c r="D109" s="11">
        <v>3</v>
      </c>
      <c r="E109" s="12"/>
      <c r="F109" s="9">
        <f t="shared" ref="F109" si="24">D109*E109</f>
        <v>0</v>
      </c>
    </row>
    <row r="110" spans="1:6" ht="14.4" customHeight="1" x14ac:dyDescent="0.3">
      <c r="A110" s="10"/>
      <c r="B110" s="10"/>
      <c r="C110" s="10"/>
      <c r="D110" s="11"/>
      <c r="E110" s="12"/>
      <c r="F110" s="9"/>
    </row>
    <row r="111" spans="1:6" ht="14.4" customHeight="1" x14ac:dyDescent="0.3">
      <c r="A111" s="10"/>
      <c r="B111" s="10"/>
      <c r="C111" s="10"/>
      <c r="D111" s="11"/>
      <c r="E111" s="12"/>
      <c r="F111" s="9"/>
    </row>
    <row r="112" spans="1:6" ht="14.4" customHeight="1" x14ac:dyDescent="0.3">
      <c r="A112" s="10"/>
      <c r="B112" s="10"/>
      <c r="C112" s="10"/>
      <c r="D112" s="11"/>
      <c r="E112" s="12"/>
      <c r="F112" s="9"/>
    </row>
    <row r="113" spans="1:6" ht="14.4" customHeight="1" x14ac:dyDescent="0.3">
      <c r="A113" s="10" t="s">
        <v>154</v>
      </c>
      <c r="B113" s="10" t="s">
        <v>6</v>
      </c>
      <c r="C113" s="10"/>
      <c r="D113" s="11">
        <v>4</v>
      </c>
      <c r="E113" s="12"/>
      <c r="F113" s="9">
        <f t="shared" ref="F113" si="25">D113*E113</f>
        <v>0</v>
      </c>
    </row>
    <row r="114" spans="1:6" ht="14.4" customHeight="1" x14ac:dyDescent="0.3">
      <c r="A114" s="10"/>
      <c r="B114" s="10"/>
      <c r="C114" s="10"/>
      <c r="D114" s="11"/>
      <c r="E114" s="12"/>
      <c r="F114" s="9"/>
    </row>
    <row r="115" spans="1:6" ht="14.4" customHeight="1" x14ac:dyDescent="0.3">
      <c r="A115" s="10"/>
      <c r="B115" s="10"/>
      <c r="C115" s="10"/>
      <c r="D115" s="11"/>
      <c r="E115" s="12"/>
      <c r="F115" s="9"/>
    </row>
    <row r="116" spans="1:6" ht="14.4" customHeight="1" x14ac:dyDescent="0.3">
      <c r="A116" s="10"/>
      <c r="B116" s="10"/>
      <c r="C116" s="10"/>
      <c r="D116" s="11"/>
      <c r="E116" s="12"/>
      <c r="F116" s="9"/>
    </row>
    <row r="117" spans="1:6" ht="14.4" customHeight="1" x14ac:dyDescent="0.3">
      <c r="A117" s="10" t="s">
        <v>155</v>
      </c>
      <c r="B117" s="10" t="s">
        <v>237</v>
      </c>
      <c r="C117" s="10"/>
      <c r="D117" s="11">
        <v>2</v>
      </c>
      <c r="E117" s="12"/>
      <c r="F117" s="9">
        <f t="shared" ref="F117" si="26">D117*E117</f>
        <v>0</v>
      </c>
    </row>
    <row r="118" spans="1:6" ht="14.4" customHeight="1" x14ac:dyDescent="0.3">
      <c r="A118" s="10"/>
      <c r="B118" s="10"/>
      <c r="C118" s="10"/>
      <c r="D118" s="11"/>
      <c r="E118" s="12"/>
      <c r="F118" s="9"/>
    </row>
    <row r="119" spans="1:6" ht="14.4" customHeight="1" x14ac:dyDescent="0.3">
      <c r="A119" s="10"/>
      <c r="B119" s="10"/>
      <c r="C119" s="10"/>
      <c r="D119" s="11"/>
      <c r="E119" s="12"/>
      <c r="F119" s="9"/>
    </row>
    <row r="120" spans="1:6" ht="14.4" customHeight="1" x14ac:dyDescent="0.3">
      <c r="A120" s="10"/>
      <c r="B120" s="10"/>
      <c r="C120" s="10"/>
      <c r="D120" s="11"/>
      <c r="E120" s="12"/>
      <c r="F120" s="9"/>
    </row>
    <row r="121" spans="1:6" ht="14.4" customHeight="1" x14ac:dyDescent="0.3">
      <c r="A121" s="10" t="s">
        <v>156</v>
      </c>
      <c r="B121" s="10" t="s">
        <v>239</v>
      </c>
      <c r="C121" s="10"/>
      <c r="D121" s="15">
        <v>7</v>
      </c>
      <c r="E121" s="12"/>
      <c r="F121" s="9">
        <f t="shared" ref="F121" si="27">D121*E121</f>
        <v>0</v>
      </c>
    </row>
    <row r="122" spans="1:6" ht="14.4" customHeight="1" x14ac:dyDescent="0.3">
      <c r="A122" s="10"/>
      <c r="B122" s="10"/>
      <c r="C122" s="10"/>
      <c r="D122" s="16"/>
      <c r="E122" s="12"/>
      <c r="F122" s="9"/>
    </row>
    <row r="123" spans="1:6" ht="14.4" customHeight="1" x14ac:dyDescent="0.3">
      <c r="A123" s="10"/>
      <c r="B123" s="10"/>
      <c r="C123" s="10"/>
      <c r="D123" s="16"/>
      <c r="E123" s="12"/>
      <c r="F123" s="9"/>
    </row>
    <row r="124" spans="1:6" ht="14.4" customHeight="1" x14ac:dyDescent="0.3">
      <c r="A124" s="10"/>
      <c r="B124" s="10"/>
      <c r="C124" s="10"/>
      <c r="D124" s="17"/>
      <c r="E124" s="12"/>
      <c r="F124" s="9"/>
    </row>
    <row r="125" spans="1:6" ht="14.4" customHeight="1" x14ac:dyDescent="0.3">
      <c r="A125" s="10" t="s">
        <v>157</v>
      </c>
      <c r="B125" s="10" t="s">
        <v>220</v>
      </c>
      <c r="C125" s="10"/>
      <c r="D125" s="15">
        <v>3</v>
      </c>
      <c r="E125" s="12"/>
      <c r="F125" s="9">
        <f t="shared" ref="F125" si="28">D125*E125</f>
        <v>0</v>
      </c>
    </row>
    <row r="126" spans="1:6" ht="14.4" customHeight="1" x14ac:dyDescent="0.3">
      <c r="A126" s="10"/>
      <c r="B126" s="10"/>
      <c r="C126" s="10"/>
      <c r="D126" s="16"/>
      <c r="E126" s="12"/>
      <c r="F126" s="9"/>
    </row>
    <row r="127" spans="1:6" ht="14.4" customHeight="1" x14ac:dyDescent="0.3">
      <c r="A127" s="10"/>
      <c r="B127" s="10"/>
      <c r="C127" s="10"/>
      <c r="D127" s="16"/>
      <c r="E127" s="12"/>
      <c r="F127" s="9"/>
    </row>
    <row r="128" spans="1:6" ht="14.4" customHeight="1" x14ac:dyDescent="0.3">
      <c r="A128" s="10"/>
      <c r="B128" s="10"/>
      <c r="C128" s="10"/>
      <c r="D128" s="17"/>
      <c r="E128" s="12"/>
      <c r="F128" s="9"/>
    </row>
    <row r="129" spans="1:6" ht="14.4" customHeight="1" x14ac:dyDescent="0.3">
      <c r="A129" s="10" t="s">
        <v>158</v>
      </c>
      <c r="B129" s="10" t="s">
        <v>221</v>
      </c>
      <c r="C129" s="10"/>
      <c r="D129" s="15">
        <v>8</v>
      </c>
      <c r="E129" s="12"/>
      <c r="F129" s="9">
        <f t="shared" ref="F129" si="29">D129*E129</f>
        <v>0</v>
      </c>
    </row>
    <row r="130" spans="1:6" ht="14.4" customHeight="1" x14ac:dyDescent="0.3">
      <c r="A130" s="10"/>
      <c r="B130" s="10"/>
      <c r="C130" s="10"/>
      <c r="D130" s="16"/>
      <c r="E130" s="12"/>
      <c r="F130" s="9"/>
    </row>
    <row r="131" spans="1:6" ht="14.4" customHeight="1" x14ac:dyDescent="0.3">
      <c r="A131" s="10"/>
      <c r="B131" s="10"/>
      <c r="C131" s="10"/>
      <c r="D131" s="16"/>
      <c r="E131" s="12"/>
      <c r="F131" s="9"/>
    </row>
    <row r="132" spans="1:6" ht="14.4" customHeight="1" x14ac:dyDescent="0.3">
      <c r="A132" s="10"/>
      <c r="B132" s="10"/>
      <c r="C132" s="10"/>
      <c r="D132" s="17"/>
      <c r="E132" s="12"/>
      <c r="F132" s="9"/>
    </row>
    <row r="133" spans="1:6" ht="14.4" customHeight="1" x14ac:dyDescent="0.3">
      <c r="A133" s="10" t="s">
        <v>159</v>
      </c>
      <c r="B133" s="10" t="s">
        <v>222</v>
      </c>
      <c r="C133" s="10"/>
      <c r="D133" s="15">
        <v>4</v>
      </c>
      <c r="E133" s="12"/>
      <c r="F133" s="9">
        <f t="shared" ref="F133" si="30">D133*E133</f>
        <v>0</v>
      </c>
    </row>
    <row r="134" spans="1:6" ht="14.4" customHeight="1" x14ac:dyDescent="0.3">
      <c r="A134" s="10"/>
      <c r="B134" s="10"/>
      <c r="C134" s="10"/>
      <c r="D134" s="16"/>
      <c r="E134" s="12"/>
      <c r="F134" s="9"/>
    </row>
    <row r="135" spans="1:6" ht="14.4" customHeight="1" x14ac:dyDescent="0.3">
      <c r="A135" s="10"/>
      <c r="B135" s="10"/>
      <c r="C135" s="10"/>
      <c r="D135" s="16"/>
      <c r="E135" s="12"/>
      <c r="F135" s="9"/>
    </row>
    <row r="136" spans="1:6" ht="14.4" customHeight="1" x14ac:dyDescent="0.3">
      <c r="A136" s="10"/>
      <c r="B136" s="10"/>
      <c r="C136" s="10"/>
      <c r="D136" s="17"/>
      <c r="E136" s="12"/>
      <c r="F136" s="9"/>
    </row>
    <row r="137" spans="1:6" ht="14.4" customHeight="1" x14ac:dyDescent="0.3">
      <c r="A137" s="18" t="s">
        <v>264</v>
      </c>
      <c r="B137" s="19"/>
      <c r="C137" s="19"/>
      <c r="D137" s="19"/>
      <c r="E137" s="20"/>
      <c r="F137" s="13">
        <f>SUM(F9:F136)</f>
        <v>0</v>
      </c>
    </row>
    <row r="138" spans="1:6" ht="14.4" customHeight="1" x14ac:dyDescent="0.3">
      <c r="A138" s="21"/>
      <c r="B138" s="22"/>
      <c r="C138" s="22"/>
      <c r="D138" s="22"/>
      <c r="E138" s="23"/>
      <c r="F138" s="14"/>
    </row>
    <row r="139" spans="1:6" ht="14.4" customHeight="1" x14ac:dyDescent="0.3">
      <c r="A139" s="21"/>
      <c r="B139" s="22"/>
      <c r="C139" s="22"/>
      <c r="D139" s="22"/>
      <c r="E139" s="23"/>
      <c r="F139" s="14"/>
    </row>
    <row r="140" spans="1:6" ht="14.4" customHeight="1" x14ac:dyDescent="0.3">
      <c r="A140" s="24"/>
      <c r="B140" s="25"/>
      <c r="C140" s="25"/>
      <c r="D140" s="25"/>
      <c r="E140" s="26"/>
      <c r="F140" s="14"/>
    </row>
  </sheetData>
  <sheetProtection algorithmName="SHA-512" hashValue="gbvZ6V92go6kpvUlMzc4KEO1O1+Rtbj2j6DnGUSCXhnEy0aUP4v28u6XELP3+EmYp0bHBTS5QMVPloPKZtzmeg==" saltValue="RqsyApxUe/FjG/5+L8Nssw==" spinCount="100000" sheet="1" objects="1" scenarios="1"/>
  <sortState xmlns:xlrd2="http://schemas.microsoft.com/office/spreadsheetml/2017/richdata2" ref="B2:B12">
    <sortCondition ref="B12"/>
  </sortState>
  <mergeCells count="201">
    <mergeCell ref="A101:A104"/>
    <mergeCell ref="B101:B104"/>
    <mergeCell ref="C101:C104"/>
    <mergeCell ref="D101:D104"/>
    <mergeCell ref="E101:E104"/>
    <mergeCell ref="F101:F104"/>
    <mergeCell ref="E2:E4"/>
    <mergeCell ref="F2:F4"/>
    <mergeCell ref="A5:F8"/>
    <mergeCell ref="A9:A12"/>
    <mergeCell ref="B9:B12"/>
    <mergeCell ref="C9:C12"/>
    <mergeCell ref="D9:D12"/>
    <mergeCell ref="E9:E12"/>
    <mergeCell ref="F9:F12"/>
    <mergeCell ref="A2:A4"/>
    <mergeCell ref="B2:B4"/>
    <mergeCell ref="C2:C4"/>
    <mergeCell ref="D2:D4"/>
    <mergeCell ref="F13:F16"/>
    <mergeCell ref="A17:A20"/>
    <mergeCell ref="B17:B20"/>
    <mergeCell ref="C17:C20"/>
    <mergeCell ref="D17:D20"/>
    <mergeCell ref="E17:E20"/>
    <mergeCell ref="F17:F20"/>
    <mergeCell ref="A13:A16"/>
    <mergeCell ref="B13:B16"/>
    <mergeCell ref="C13:C16"/>
    <mergeCell ref="D13:D16"/>
    <mergeCell ref="E13:E16"/>
    <mergeCell ref="F21:F24"/>
    <mergeCell ref="A25:A28"/>
    <mergeCell ref="B25:B28"/>
    <mergeCell ref="C25:C28"/>
    <mergeCell ref="D25:D28"/>
    <mergeCell ref="E25:E28"/>
    <mergeCell ref="F25:F28"/>
    <mergeCell ref="A21:A24"/>
    <mergeCell ref="B21:B24"/>
    <mergeCell ref="C21:C24"/>
    <mergeCell ref="D21:D24"/>
    <mergeCell ref="E21:E24"/>
    <mergeCell ref="F29:F32"/>
    <mergeCell ref="A37:A40"/>
    <mergeCell ref="B37:B40"/>
    <mergeCell ref="C37:C40"/>
    <mergeCell ref="D37:D40"/>
    <mergeCell ref="E37:E40"/>
    <mergeCell ref="F37:F40"/>
    <mergeCell ref="A29:A32"/>
    <mergeCell ref="B29:B32"/>
    <mergeCell ref="C29:C32"/>
    <mergeCell ref="D29:D32"/>
    <mergeCell ref="E29:E32"/>
    <mergeCell ref="F57:F60"/>
    <mergeCell ref="A61:A64"/>
    <mergeCell ref="B61:B64"/>
    <mergeCell ref="C61:C64"/>
    <mergeCell ref="D61:D64"/>
    <mergeCell ref="E61:E64"/>
    <mergeCell ref="F61:F64"/>
    <mergeCell ref="A57:A60"/>
    <mergeCell ref="B57:B60"/>
    <mergeCell ref="C57:C60"/>
    <mergeCell ref="D57:D60"/>
    <mergeCell ref="E57:E60"/>
    <mergeCell ref="F65:F68"/>
    <mergeCell ref="A69:A72"/>
    <mergeCell ref="B69:B72"/>
    <mergeCell ref="C69:C72"/>
    <mergeCell ref="D69:D72"/>
    <mergeCell ref="E69:E72"/>
    <mergeCell ref="F69:F72"/>
    <mergeCell ref="A65:A68"/>
    <mergeCell ref="B65:B68"/>
    <mergeCell ref="C65:C68"/>
    <mergeCell ref="D65:D68"/>
    <mergeCell ref="E65:E68"/>
    <mergeCell ref="F73:F76"/>
    <mergeCell ref="A77:A80"/>
    <mergeCell ref="B77:B80"/>
    <mergeCell ref="C77:C80"/>
    <mergeCell ref="D77:D80"/>
    <mergeCell ref="E77:E80"/>
    <mergeCell ref="F77:F80"/>
    <mergeCell ref="A73:A76"/>
    <mergeCell ref="B73:B76"/>
    <mergeCell ref="C73:C76"/>
    <mergeCell ref="D73:D76"/>
    <mergeCell ref="E73:E76"/>
    <mergeCell ref="F81:F84"/>
    <mergeCell ref="A85:A88"/>
    <mergeCell ref="B85:B88"/>
    <mergeCell ref="C85:C88"/>
    <mergeCell ref="D85:D88"/>
    <mergeCell ref="E85:E88"/>
    <mergeCell ref="F85:F88"/>
    <mergeCell ref="A81:A84"/>
    <mergeCell ref="B81:B84"/>
    <mergeCell ref="C81:C84"/>
    <mergeCell ref="D81:D84"/>
    <mergeCell ref="E81:E84"/>
    <mergeCell ref="F89:F92"/>
    <mergeCell ref="A97:A100"/>
    <mergeCell ref="B97:B100"/>
    <mergeCell ref="C97:C100"/>
    <mergeCell ref="D97:D100"/>
    <mergeCell ref="E97:E100"/>
    <mergeCell ref="F97:F100"/>
    <mergeCell ref="A89:A92"/>
    <mergeCell ref="B89:B92"/>
    <mergeCell ref="C89:C92"/>
    <mergeCell ref="D89:D92"/>
    <mergeCell ref="E89:E92"/>
    <mergeCell ref="F113:F116"/>
    <mergeCell ref="A117:A120"/>
    <mergeCell ref="B117:B120"/>
    <mergeCell ref="C117:C120"/>
    <mergeCell ref="D117:D120"/>
    <mergeCell ref="E117:E120"/>
    <mergeCell ref="F117:F120"/>
    <mergeCell ref="A113:A116"/>
    <mergeCell ref="B113:B116"/>
    <mergeCell ref="C113:C116"/>
    <mergeCell ref="D113:D116"/>
    <mergeCell ref="E113:E116"/>
    <mergeCell ref="F121:F124"/>
    <mergeCell ref="A125:A128"/>
    <mergeCell ref="B125:B128"/>
    <mergeCell ref="C125:C128"/>
    <mergeCell ref="D125:D128"/>
    <mergeCell ref="E125:E128"/>
    <mergeCell ref="F125:F128"/>
    <mergeCell ref="A121:A124"/>
    <mergeCell ref="B121:B124"/>
    <mergeCell ref="C121:C124"/>
    <mergeCell ref="D121:D124"/>
    <mergeCell ref="E121:E124"/>
    <mergeCell ref="F137:F140"/>
    <mergeCell ref="F129:F132"/>
    <mergeCell ref="A133:A136"/>
    <mergeCell ref="B133:B136"/>
    <mergeCell ref="C133:C136"/>
    <mergeCell ref="D133:D136"/>
    <mergeCell ref="E133:E136"/>
    <mergeCell ref="F133:F136"/>
    <mergeCell ref="A129:A132"/>
    <mergeCell ref="B129:B132"/>
    <mergeCell ref="C129:C132"/>
    <mergeCell ref="D129:D132"/>
    <mergeCell ref="E129:E132"/>
    <mergeCell ref="A137:E140"/>
    <mergeCell ref="F41:F44"/>
    <mergeCell ref="A45:A48"/>
    <mergeCell ref="B45:B48"/>
    <mergeCell ref="C45:C48"/>
    <mergeCell ref="D45:D48"/>
    <mergeCell ref="E45:E48"/>
    <mergeCell ref="F45:F48"/>
    <mergeCell ref="A41:A44"/>
    <mergeCell ref="B41:B44"/>
    <mergeCell ref="C41:C44"/>
    <mergeCell ref="D41:D44"/>
    <mergeCell ref="E41:E44"/>
    <mergeCell ref="F49:F52"/>
    <mergeCell ref="A53:A56"/>
    <mergeCell ref="B53:B56"/>
    <mergeCell ref="C53:C56"/>
    <mergeCell ref="D53:D56"/>
    <mergeCell ref="E53:E56"/>
    <mergeCell ref="F53:F56"/>
    <mergeCell ref="A49:A52"/>
    <mergeCell ref="B49:B52"/>
    <mergeCell ref="C49:C52"/>
    <mergeCell ref="D49:D52"/>
    <mergeCell ref="E49:E52"/>
    <mergeCell ref="F109:F112"/>
    <mergeCell ref="A109:A112"/>
    <mergeCell ref="B109:B112"/>
    <mergeCell ref="C109:C112"/>
    <mergeCell ref="D109:D112"/>
    <mergeCell ref="E109:E112"/>
    <mergeCell ref="F105:F108"/>
    <mergeCell ref="A33:A36"/>
    <mergeCell ref="B33:B36"/>
    <mergeCell ref="C33:C36"/>
    <mergeCell ref="D33:D36"/>
    <mergeCell ref="E33:E36"/>
    <mergeCell ref="F33:F36"/>
    <mergeCell ref="A93:A96"/>
    <mergeCell ref="B93:B96"/>
    <mergeCell ref="C93:C96"/>
    <mergeCell ref="D93:D96"/>
    <mergeCell ref="E93:E96"/>
    <mergeCell ref="F93:F96"/>
    <mergeCell ref="A105:A108"/>
    <mergeCell ref="B105:B108"/>
    <mergeCell ref="C105:C108"/>
    <mergeCell ref="D105:D108"/>
    <mergeCell ref="E105:E108"/>
  </mergeCells>
  <phoneticPr fontId="6" type="noConversion"/>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F3857B-74D3-42DC-A5EA-0B322766E698}">
  <dimension ref="A3:I489"/>
  <sheetViews>
    <sheetView topLeftCell="A465" zoomScaleNormal="100" workbookViewId="0">
      <selection activeCell="E418" sqref="E418:E421"/>
    </sheetView>
  </sheetViews>
  <sheetFormatPr baseColWidth="10" defaultRowHeight="14.4" x14ac:dyDescent="0.3"/>
  <cols>
    <col min="2" max="2" width="51" style="1" customWidth="1"/>
    <col min="3" max="3" width="17.77734375" style="1" customWidth="1"/>
    <col min="4" max="4" width="12.109375" bestFit="1" customWidth="1"/>
    <col min="5" max="5" width="14.44140625" customWidth="1"/>
    <col min="9" max="9" width="21.109375" bestFit="1" customWidth="1"/>
  </cols>
  <sheetData>
    <row r="3" spans="1:6" x14ac:dyDescent="0.3">
      <c r="A3" s="28" t="s">
        <v>0</v>
      </c>
      <c r="B3" s="28" t="s">
        <v>1</v>
      </c>
      <c r="C3" s="28" t="s">
        <v>49</v>
      </c>
      <c r="D3" s="28" t="s">
        <v>2</v>
      </c>
      <c r="E3" s="27" t="s">
        <v>214</v>
      </c>
      <c r="F3" s="28" t="s">
        <v>3</v>
      </c>
    </row>
    <row r="4" spans="1:6" ht="14.4" customHeight="1" x14ac:dyDescent="0.3">
      <c r="A4" s="28"/>
      <c r="B4" s="28"/>
      <c r="C4" s="28"/>
      <c r="D4" s="28"/>
      <c r="E4" s="27"/>
      <c r="F4" s="28"/>
    </row>
    <row r="5" spans="1:6" x14ac:dyDescent="0.3">
      <c r="A5" s="28"/>
      <c r="B5" s="28"/>
      <c r="C5" s="28"/>
      <c r="D5" s="28"/>
      <c r="E5" s="27"/>
      <c r="F5" s="28"/>
    </row>
    <row r="6" spans="1:6" ht="14.4" customHeight="1" x14ac:dyDescent="0.3">
      <c r="A6" s="29" t="s">
        <v>114</v>
      </c>
      <c r="B6" s="30"/>
      <c r="C6" s="30"/>
      <c r="D6" s="30"/>
      <c r="E6" s="30"/>
      <c r="F6" s="31"/>
    </row>
    <row r="7" spans="1:6" ht="14.4" customHeight="1" x14ac:dyDescent="0.3">
      <c r="A7" s="32"/>
      <c r="B7" s="33"/>
      <c r="C7" s="33"/>
      <c r="D7" s="33"/>
      <c r="E7" s="33"/>
      <c r="F7" s="34"/>
    </row>
    <row r="8" spans="1:6" ht="14.4" customHeight="1" x14ac:dyDescent="0.3">
      <c r="A8" s="32"/>
      <c r="B8" s="33"/>
      <c r="C8" s="33"/>
      <c r="D8" s="33"/>
      <c r="E8" s="33"/>
      <c r="F8" s="34"/>
    </row>
    <row r="9" spans="1:6" ht="14.4" customHeight="1" x14ac:dyDescent="0.3">
      <c r="A9" s="35"/>
      <c r="B9" s="36"/>
      <c r="C9" s="36"/>
      <c r="D9" s="36"/>
      <c r="E9" s="36"/>
      <c r="F9" s="37"/>
    </row>
    <row r="10" spans="1:6" x14ac:dyDescent="0.3">
      <c r="A10" s="10" t="s">
        <v>129</v>
      </c>
      <c r="B10" s="10" t="s">
        <v>306</v>
      </c>
      <c r="C10" s="10"/>
      <c r="D10" s="9">
        <v>5</v>
      </c>
      <c r="E10" s="12"/>
      <c r="F10" s="9">
        <f>D10*E10</f>
        <v>0</v>
      </c>
    </row>
    <row r="11" spans="1:6" x14ac:dyDescent="0.3">
      <c r="A11" s="10"/>
      <c r="B11" s="10"/>
      <c r="C11" s="10"/>
      <c r="D11" s="9"/>
      <c r="E11" s="12"/>
      <c r="F11" s="9"/>
    </row>
    <row r="12" spans="1:6" x14ac:dyDescent="0.3">
      <c r="A12" s="10"/>
      <c r="B12" s="10"/>
      <c r="C12" s="10"/>
      <c r="D12" s="9"/>
      <c r="E12" s="12"/>
      <c r="F12" s="9"/>
    </row>
    <row r="13" spans="1:6" x14ac:dyDescent="0.3">
      <c r="A13" s="10"/>
      <c r="B13" s="10"/>
      <c r="C13" s="10"/>
      <c r="D13" s="9"/>
      <c r="E13" s="12"/>
      <c r="F13" s="9"/>
    </row>
    <row r="14" spans="1:6" ht="14.4" customHeight="1" x14ac:dyDescent="0.3">
      <c r="A14" s="42" t="s">
        <v>130</v>
      </c>
      <c r="B14" s="10" t="s">
        <v>307</v>
      </c>
      <c r="C14" s="10"/>
      <c r="D14" s="9">
        <v>7</v>
      </c>
      <c r="E14" s="12"/>
      <c r="F14" s="9">
        <f t="shared" ref="F14" si="0">D14*E14</f>
        <v>0</v>
      </c>
    </row>
    <row r="15" spans="1:6" ht="13.8" customHeight="1" x14ac:dyDescent="0.3">
      <c r="A15" s="43"/>
      <c r="B15" s="10"/>
      <c r="C15" s="10"/>
      <c r="D15" s="9"/>
      <c r="E15" s="12"/>
      <c r="F15" s="9"/>
    </row>
    <row r="16" spans="1:6" ht="13.8" customHeight="1" x14ac:dyDescent="0.3">
      <c r="A16" s="43"/>
      <c r="B16" s="10"/>
      <c r="C16" s="10"/>
      <c r="D16" s="9"/>
      <c r="E16" s="12"/>
      <c r="F16" s="9"/>
    </row>
    <row r="17" spans="1:6" ht="13.8" customHeight="1" x14ac:dyDescent="0.3">
      <c r="A17" s="44"/>
      <c r="B17" s="10"/>
      <c r="C17" s="10"/>
      <c r="D17" s="9"/>
      <c r="E17" s="12"/>
      <c r="F17" s="9"/>
    </row>
    <row r="18" spans="1:6" ht="13.8" customHeight="1" x14ac:dyDescent="0.3">
      <c r="A18" s="42" t="s">
        <v>131</v>
      </c>
      <c r="B18" s="10" t="s">
        <v>312</v>
      </c>
      <c r="C18" s="10"/>
      <c r="D18" s="9">
        <v>5</v>
      </c>
      <c r="E18" s="12"/>
      <c r="F18" s="9">
        <f t="shared" ref="F18" si="1">D18*E18</f>
        <v>0</v>
      </c>
    </row>
    <row r="19" spans="1:6" ht="13.8" customHeight="1" x14ac:dyDescent="0.3">
      <c r="A19" s="43"/>
      <c r="B19" s="10"/>
      <c r="C19" s="10"/>
      <c r="D19" s="9"/>
      <c r="E19" s="12"/>
      <c r="F19" s="9"/>
    </row>
    <row r="20" spans="1:6" ht="13.8" customHeight="1" x14ac:dyDescent="0.3">
      <c r="A20" s="43"/>
      <c r="B20" s="10"/>
      <c r="C20" s="10"/>
      <c r="D20" s="9"/>
      <c r="E20" s="12"/>
      <c r="F20" s="9"/>
    </row>
    <row r="21" spans="1:6" ht="13.8" customHeight="1" x14ac:dyDescent="0.3">
      <c r="A21" s="44"/>
      <c r="B21" s="10"/>
      <c r="C21" s="10"/>
      <c r="D21" s="9"/>
      <c r="E21" s="12"/>
      <c r="F21" s="9"/>
    </row>
    <row r="22" spans="1:6" ht="13.8" customHeight="1" x14ac:dyDescent="0.3">
      <c r="A22" s="42" t="s">
        <v>132</v>
      </c>
      <c r="B22" s="10" t="s">
        <v>311</v>
      </c>
      <c r="C22" s="10"/>
      <c r="D22" s="9">
        <v>7</v>
      </c>
      <c r="E22" s="12"/>
      <c r="F22" s="9">
        <f t="shared" ref="F22" si="2">D22*E22</f>
        <v>0</v>
      </c>
    </row>
    <row r="23" spans="1:6" ht="13.8" customHeight="1" x14ac:dyDescent="0.3">
      <c r="A23" s="43"/>
      <c r="B23" s="10"/>
      <c r="C23" s="10"/>
      <c r="D23" s="9"/>
      <c r="E23" s="12"/>
      <c r="F23" s="9"/>
    </row>
    <row r="24" spans="1:6" ht="13.8" customHeight="1" x14ac:dyDescent="0.3">
      <c r="A24" s="43"/>
      <c r="B24" s="10"/>
      <c r="C24" s="10"/>
      <c r="D24" s="9"/>
      <c r="E24" s="12"/>
      <c r="F24" s="9"/>
    </row>
    <row r="25" spans="1:6" ht="13.8" customHeight="1" x14ac:dyDescent="0.3">
      <c r="A25" s="44"/>
      <c r="B25" s="10"/>
      <c r="C25" s="10"/>
      <c r="D25" s="9"/>
      <c r="E25" s="12"/>
      <c r="F25" s="9"/>
    </row>
    <row r="26" spans="1:6" ht="13.8" customHeight="1" x14ac:dyDescent="0.3">
      <c r="A26" s="42" t="s">
        <v>133</v>
      </c>
      <c r="B26" s="10" t="s">
        <v>309</v>
      </c>
      <c r="C26" s="10"/>
      <c r="D26" s="9">
        <v>7</v>
      </c>
      <c r="E26" s="12"/>
      <c r="F26" s="9">
        <f t="shared" ref="F26" si="3">D26*E26</f>
        <v>0</v>
      </c>
    </row>
    <row r="27" spans="1:6" ht="13.8" customHeight="1" x14ac:dyDescent="0.3">
      <c r="A27" s="43"/>
      <c r="B27" s="10"/>
      <c r="C27" s="10"/>
      <c r="D27" s="9"/>
      <c r="E27" s="12"/>
      <c r="F27" s="9"/>
    </row>
    <row r="28" spans="1:6" ht="13.8" customHeight="1" x14ac:dyDescent="0.3">
      <c r="A28" s="43"/>
      <c r="B28" s="10"/>
      <c r="C28" s="10"/>
      <c r="D28" s="9"/>
      <c r="E28" s="12"/>
      <c r="F28" s="9"/>
    </row>
    <row r="29" spans="1:6" ht="13.8" customHeight="1" x14ac:dyDescent="0.3">
      <c r="A29" s="44"/>
      <c r="B29" s="10"/>
      <c r="C29" s="10"/>
      <c r="D29" s="9"/>
      <c r="E29" s="12"/>
      <c r="F29" s="9"/>
    </row>
    <row r="30" spans="1:6" ht="13.8" customHeight="1" x14ac:dyDescent="0.3">
      <c r="A30" s="42" t="s">
        <v>134</v>
      </c>
      <c r="B30" s="10" t="s">
        <v>308</v>
      </c>
      <c r="C30" s="10"/>
      <c r="D30" s="9">
        <v>7</v>
      </c>
      <c r="E30" s="12"/>
      <c r="F30" s="9">
        <f t="shared" ref="F30" si="4">D30*E30</f>
        <v>0</v>
      </c>
    </row>
    <row r="31" spans="1:6" ht="13.8" customHeight="1" x14ac:dyDescent="0.3">
      <c r="A31" s="43"/>
      <c r="B31" s="10"/>
      <c r="C31" s="10"/>
      <c r="D31" s="9"/>
      <c r="E31" s="12"/>
      <c r="F31" s="9"/>
    </row>
    <row r="32" spans="1:6" ht="13.8" customHeight="1" x14ac:dyDescent="0.3">
      <c r="A32" s="43"/>
      <c r="B32" s="10"/>
      <c r="C32" s="10"/>
      <c r="D32" s="9"/>
      <c r="E32" s="12"/>
      <c r="F32" s="9"/>
    </row>
    <row r="33" spans="1:6" ht="13.8" customHeight="1" x14ac:dyDescent="0.3">
      <c r="A33" s="44"/>
      <c r="B33" s="10"/>
      <c r="C33" s="10"/>
      <c r="D33" s="9"/>
      <c r="E33" s="12"/>
      <c r="F33" s="9"/>
    </row>
    <row r="34" spans="1:6" ht="14.4" customHeight="1" x14ac:dyDescent="0.3">
      <c r="A34" s="42" t="s">
        <v>135</v>
      </c>
      <c r="B34" s="10" t="s">
        <v>34</v>
      </c>
      <c r="C34" s="10"/>
      <c r="D34" s="9">
        <v>6</v>
      </c>
      <c r="E34" s="12"/>
      <c r="F34" s="9">
        <f t="shared" ref="F34" si="5">D34*E34</f>
        <v>0</v>
      </c>
    </row>
    <row r="35" spans="1:6" ht="13.8" customHeight="1" x14ac:dyDescent="0.3">
      <c r="A35" s="43"/>
      <c r="B35" s="10"/>
      <c r="C35" s="10"/>
      <c r="D35" s="9"/>
      <c r="E35" s="12"/>
      <c r="F35" s="9"/>
    </row>
    <row r="36" spans="1:6" ht="13.8" customHeight="1" x14ac:dyDescent="0.3">
      <c r="A36" s="43"/>
      <c r="B36" s="10"/>
      <c r="C36" s="10"/>
      <c r="D36" s="9"/>
      <c r="E36" s="12"/>
      <c r="F36" s="9"/>
    </row>
    <row r="37" spans="1:6" ht="13.8" customHeight="1" x14ac:dyDescent="0.3">
      <c r="A37" s="44"/>
      <c r="B37" s="10"/>
      <c r="C37" s="10"/>
      <c r="D37" s="9"/>
      <c r="E37" s="12"/>
      <c r="F37" s="9"/>
    </row>
    <row r="38" spans="1:6" ht="14.4" customHeight="1" x14ac:dyDescent="0.3">
      <c r="A38" s="42" t="s">
        <v>136</v>
      </c>
      <c r="B38" s="10" t="s">
        <v>35</v>
      </c>
      <c r="C38" s="10"/>
      <c r="D38" s="9">
        <v>8</v>
      </c>
      <c r="E38" s="12"/>
      <c r="F38" s="9">
        <f t="shared" ref="F38" si="6">D38*E38</f>
        <v>0</v>
      </c>
    </row>
    <row r="39" spans="1:6" ht="13.8" customHeight="1" x14ac:dyDescent="0.3">
      <c r="A39" s="43"/>
      <c r="B39" s="10"/>
      <c r="C39" s="10"/>
      <c r="D39" s="9"/>
      <c r="E39" s="12"/>
      <c r="F39" s="9"/>
    </row>
    <row r="40" spans="1:6" ht="13.8" customHeight="1" x14ac:dyDescent="0.3">
      <c r="A40" s="43"/>
      <c r="B40" s="10"/>
      <c r="C40" s="10"/>
      <c r="D40" s="9"/>
      <c r="E40" s="12"/>
      <c r="F40" s="9"/>
    </row>
    <row r="41" spans="1:6" ht="13.8" customHeight="1" x14ac:dyDescent="0.3">
      <c r="A41" s="44"/>
      <c r="B41" s="10"/>
      <c r="C41" s="10"/>
      <c r="D41" s="9"/>
      <c r="E41" s="12"/>
      <c r="F41" s="9"/>
    </row>
    <row r="42" spans="1:6" ht="13.8" customHeight="1" x14ac:dyDescent="0.3">
      <c r="A42" s="42" t="s">
        <v>137</v>
      </c>
      <c r="B42" s="10" t="s">
        <v>105</v>
      </c>
      <c r="C42" s="10"/>
      <c r="D42" s="9">
        <v>5</v>
      </c>
      <c r="E42" s="12"/>
      <c r="F42" s="9">
        <f t="shared" ref="F42" si="7">D42*E42</f>
        <v>0</v>
      </c>
    </row>
    <row r="43" spans="1:6" ht="13.8" customHeight="1" x14ac:dyDescent="0.3">
      <c r="A43" s="43"/>
      <c r="B43" s="10"/>
      <c r="C43" s="10"/>
      <c r="D43" s="9"/>
      <c r="E43" s="12"/>
      <c r="F43" s="9"/>
    </row>
    <row r="44" spans="1:6" ht="13.8" customHeight="1" x14ac:dyDescent="0.3">
      <c r="A44" s="43"/>
      <c r="B44" s="10"/>
      <c r="C44" s="10"/>
      <c r="D44" s="9"/>
      <c r="E44" s="12"/>
      <c r="F44" s="9"/>
    </row>
    <row r="45" spans="1:6" ht="13.8" customHeight="1" x14ac:dyDescent="0.3">
      <c r="A45" s="44"/>
      <c r="B45" s="10"/>
      <c r="C45" s="10"/>
      <c r="D45" s="9"/>
      <c r="E45" s="12"/>
      <c r="F45" s="9"/>
    </row>
    <row r="46" spans="1:6" ht="13.8" customHeight="1" x14ac:dyDescent="0.3">
      <c r="A46" s="42" t="s">
        <v>138</v>
      </c>
      <c r="B46" s="10" t="s">
        <v>106</v>
      </c>
      <c r="C46" s="10"/>
      <c r="D46" s="9">
        <v>7</v>
      </c>
      <c r="E46" s="12"/>
      <c r="F46" s="9">
        <f t="shared" ref="F46" si="8">D46*E46</f>
        <v>0</v>
      </c>
    </row>
    <row r="47" spans="1:6" ht="13.8" customHeight="1" x14ac:dyDescent="0.3">
      <c r="A47" s="43"/>
      <c r="B47" s="10"/>
      <c r="C47" s="10"/>
      <c r="D47" s="9"/>
      <c r="E47" s="12"/>
      <c r="F47" s="9"/>
    </row>
    <row r="48" spans="1:6" ht="13.8" customHeight="1" x14ac:dyDescent="0.3">
      <c r="A48" s="43"/>
      <c r="B48" s="10"/>
      <c r="C48" s="10"/>
      <c r="D48" s="9"/>
      <c r="E48" s="12"/>
      <c r="F48" s="9"/>
    </row>
    <row r="49" spans="1:6" ht="13.8" customHeight="1" x14ac:dyDescent="0.3">
      <c r="A49" s="44"/>
      <c r="B49" s="10"/>
      <c r="C49" s="10"/>
      <c r="D49" s="9"/>
      <c r="E49" s="12"/>
      <c r="F49" s="9"/>
    </row>
    <row r="50" spans="1:6" ht="13.8" customHeight="1" x14ac:dyDescent="0.3">
      <c r="A50" s="42" t="s">
        <v>139</v>
      </c>
      <c r="B50" s="10" t="s">
        <v>90</v>
      </c>
      <c r="C50" s="10"/>
      <c r="D50" s="9">
        <v>5</v>
      </c>
      <c r="E50" s="12"/>
      <c r="F50" s="9">
        <f t="shared" ref="F50" si="9">D50*E50</f>
        <v>0</v>
      </c>
    </row>
    <row r="51" spans="1:6" ht="13.8" customHeight="1" x14ac:dyDescent="0.3">
      <c r="A51" s="43"/>
      <c r="B51" s="10"/>
      <c r="C51" s="10"/>
      <c r="D51" s="9"/>
      <c r="E51" s="12"/>
      <c r="F51" s="9"/>
    </row>
    <row r="52" spans="1:6" ht="13.8" customHeight="1" x14ac:dyDescent="0.3">
      <c r="A52" s="43"/>
      <c r="B52" s="10"/>
      <c r="C52" s="10"/>
      <c r="D52" s="9"/>
      <c r="E52" s="12"/>
      <c r="F52" s="9"/>
    </row>
    <row r="53" spans="1:6" ht="13.8" customHeight="1" x14ac:dyDescent="0.3">
      <c r="A53" s="44"/>
      <c r="B53" s="10"/>
      <c r="C53" s="10"/>
      <c r="D53" s="9"/>
      <c r="E53" s="12"/>
      <c r="F53" s="9"/>
    </row>
    <row r="54" spans="1:6" ht="13.8" customHeight="1" x14ac:dyDescent="0.3">
      <c r="A54" s="42" t="s">
        <v>140</v>
      </c>
      <c r="B54" s="10" t="s">
        <v>91</v>
      </c>
      <c r="C54" s="10"/>
      <c r="D54" s="9">
        <v>7</v>
      </c>
      <c r="E54" s="12"/>
      <c r="F54" s="9">
        <f t="shared" ref="F54" si="10">D54*E54</f>
        <v>0</v>
      </c>
    </row>
    <row r="55" spans="1:6" ht="13.8" customHeight="1" x14ac:dyDescent="0.3">
      <c r="A55" s="43"/>
      <c r="B55" s="10"/>
      <c r="C55" s="10"/>
      <c r="D55" s="9"/>
      <c r="E55" s="12"/>
      <c r="F55" s="9"/>
    </row>
    <row r="56" spans="1:6" ht="13.8" customHeight="1" x14ac:dyDescent="0.3">
      <c r="A56" s="43"/>
      <c r="B56" s="10"/>
      <c r="C56" s="10"/>
      <c r="D56" s="9"/>
      <c r="E56" s="12"/>
      <c r="F56" s="9"/>
    </row>
    <row r="57" spans="1:6" ht="13.8" customHeight="1" x14ac:dyDescent="0.3">
      <c r="A57" s="44"/>
      <c r="B57" s="10"/>
      <c r="C57" s="10"/>
      <c r="D57" s="9"/>
      <c r="E57" s="12"/>
      <c r="F57" s="9"/>
    </row>
    <row r="58" spans="1:6" ht="13.8" customHeight="1" x14ac:dyDescent="0.3">
      <c r="A58" s="42" t="s">
        <v>141</v>
      </c>
      <c r="B58" s="10" t="s">
        <v>305</v>
      </c>
      <c r="C58" s="10"/>
      <c r="D58" s="9">
        <v>5</v>
      </c>
      <c r="E58" s="12"/>
      <c r="F58" s="9">
        <f t="shared" ref="F58" si="11">D58*E58</f>
        <v>0</v>
      </c>
    </row>
    <row r="59" spans="1:6" ht="13.8" customHeight="1" x14ac:dyDescent="0.3">
      <c r="A59" s="43"/>
      <c r="B59" s="10"/>
      <c r="C59" s="10"/>
      <c r="D59" s="9"/>
      <c r="E59" s="12"/>
      <c r="F59" s="9"/>
    </row>
    <row r="60" spans="1:6" ht="13.8" customHeight="1" x14ac:dyDescent="0.3">
      <c r="A60" s="43"/>
      <c r="B60" s="10"/>
      <c r="C60" s="10"/>
      <c r="D60" s="9"/>
      <c r="E60" s="12"/>
      <c r="F60" s="9"/>
    </row>
    <row r="61" spans="1:6" ht="13.8" customHeight="1" x14ac:dyDescent="0.3">
      <c r="A61" s="44"/>
      <c r="B61" s="10"/>
      <c r="C61" s="10"/>
      <c r="D61" s="9"/>
      <c r="E61" s="12"/>
      <c r="F61" s="9"/>
    </row>
    <row r="62" spans="1:6" ht="13.8" customHeight="1" x14ac:dyDescent="0.3">
      <c r="A62" s="42" t="s">
        <v>142</v>
      </c>
      <c r="B62" s="10" t="s">
        <v>92</v>
      </c>
      <c r="C62" s="10"/>
      <c r="D62" s="9">
        <v>5</v>
      </c>
      <c r="E62" s="12"/>
      <c r="F62" s="9">
        <f t="shared" ref="F62" si="12">D62*E62</f>
        <v>0</v>
      </c>
    </row>
    <row r="63" spans="1:6" ht="13.8" customHeight="1" x14ac:dyDescent="0.3">
      <c r="A63" s="43"/>
      <c r="B63" s="10"/>
      <c r="C63" s="10"/>
      <c r="D63" s="9"/>
      <c r="E63" s="12"/>
      <c r="F63" s="9"/>
    </row>
    <row r="64" spans="1:6" ht="13.8" customHeight="1" x14ac:dyDescent="0.3">
      <c r="A64" s="43"/>
      <c r="B64" s="10"/>
      <c r="C64" s="10"/>
      <c r="D64" s="9"/>
      <c r="E64" s="12"/>
      <c r="F64" s="9"/>
    </row>
    <row r="65" spans="1:6" ht="13.8" customHeight="1" x14ac:dyDescent="0.3">
      <c r="A65" s="44"/>
      <c r="B65" s="10"/>
      <c r="C65" s="10"/>
      <c r="D65" s="9"/>
      <c r="E65" s="12"/>
      <c r="F65" s="9"/>
    </row>
    <row r="66" spans="1:6" ht="13.8" customHeight="1" x14ac:dyDescent="0.3">
      <c r="A66" s="42" t="s">
        <v>143</v>
      </c>
      <c r="B66" s="10" t="s">
        <v>93</v>
      </c>
      <c r="C66" s="10"/>
      <c r="D66" s="9">
        <v>7</v>
      </c>
      <c r="E66" s="12"/>
      <c r="F66" s="9">
        <f t="shared" ref="F66" si="13">D66*E66</f>
        <v>0</v>
      </c>
    </row>
    <row r="67" spans="1:6" ht="13.8" customHeight="1" x14ac:dyDescent="0.3">
      <c r="A67" s="43"/>
      <c r="B67" s="10"/>
      <c r="C67" s="10"/>
      <c r="D67" s="9"/>
      <c r="E67" s="12"/>
      <c r="F67" s="9"/>
    </row>
    <row r="68" spans="1:6" ht="13.8" customHeight="1" x14ac:dyDescent="0.3">
      <c r="A68" s="43"/>
      <c r="B68" s="10"/>
      <c r="C68" s="10"/>
      <c r="D68" s="9"/>
      <c r="E68" s="12"/>
      <c r="F68" s="9"/>
    </row>
    <row r="69" spans="1:6" ht="13.8" customHeight="1" x14ac:dyDescent="0.3">
      <c r="A69" s="44"/>
      <c r="B69" s="10"/>
      <c r="C69" s="10"/>
      <c r="D69" s="9"/>
      <c r="E69" s="12"/>
      <c r="F69" s="9"/>
    </row>
    <row r="70" spans="1:6" ht="13.8" customHeight="1" x14ac:dyDescent="0.3">
      <c r="A70" s="42" t="s">
        <v>144</v>
      </c>
      <c r="B70" s="10" t="s">
        <v>100</v>
      </c>
      <c r="C70" s="10"/>
      <c r="D70" s="9">
        <v>5</v>
      </c>
      <c r="E70" s="12"/>
      <c r="F70" s="9">
        <f t="shared" ref="F70" si="14">D70*E70</f>
        <v>0</v>
      </c>
    </row>
    <row r="71" spans="1:6" ht="13.8" customHeight="1" x14ac:dyDescent="0.3">
      <c r="A71" s="43"/>
      <c r="B71" s="10"/>
      <c r="C71" s="10"/>
      <c r="D71" s="9"/>
      <c r="E71" s="12"/>
      <c r="F71" s="9"/>
    </row>
    <row r="72" spans="1:6" ht="13.8" customHeight="1" x14ac:dyDescent="0.3">
      <c r="A72" s="43"/>
      <c r="B72" s="10"/>
      <c r="C72" s="10"/>
      <c r="D72" s="9"/>
      <c r="E72" s="12"/>
      <c r="F72" s="9"/>
    </row>
    <row r="73" spans="1:6" ht="13.8" customHeight="1" x14ac:dyDescent="0.3">
      <c r="A73" s="44"/>
      <c r="B73" s="10"/>
      <c r="C73" s="10"/>
      <c r="D73" s="9"/>
      <c r="E73" s="12"/>
      <c r="F73" s="9"/>
    </row>
    <row r="74" spans="1:6" ht="13.8" customHeight="1" x14ac:dyDescent="0.3">
      <c r="A74" s="42" t="s">
        <v>145</v>
      </c>
      <c r="B74" s="10" t="s">
        <v>101</v>
      </c>
      <c r="C74" s="10"/>
      <c r="D74" s="9">
        <v>7</v>
      </c>
      <c r="E74" s="12"/>
      <c r="F74" s="9">
        <f t="shared" ref="F74" si="15">D74*E74</f>
        <v>0</v>
      </c>
    </row>
    <row r="75" spans="1:6" ht="13.8" customHeight="1" x14ac:dyDescent="0.3">
      <c r="A75" s="43"/>
      <c r="B75" s="10"/>
      <c r="C75" s="10"/>
      <c r="D75" s="9"/>
      <c r="E75" s="12"/>
      <c r="F75" s="9"/>
    </row>
    <row r="76" spans="1:6" ht="13.8" customHeight="1" x14ac:dyDescent="0.3">
      <c r="A76" s="43"/>
      <c r="B76" s="10"/>
      <c r="C76" s="10"/>
      <c r="D76" s="9"/>
      <c r="E76" s="12"/>
      <c r="F76" s="9"/>
    </row>
    <row r="77" spans="1:6" ht="13.8" customHeight="1" x14ac:dyDescent="0.3">
      <c r="A77" s="44"/>
      <c r="B77" s="10"/>
      <c r="C77" s="10"/>
      <c r="D77" s="9"/>
      <c r="E77" s="12"/>
      <c r="F77" s="9"/>
    </row>
    <row r="78" spans="1:6" ht="13.8" customHeight="1" x14ac:dyDescent="0.3">
      <c r="A78" s="42" t="s">
        <v>146</v>
      </c>
      <c r="B78" s="10" t="s">
        <v>98</v>
      </c>
      <c r="C78" s="10"/>
      <c r="D78" s="9">
        <v>5</v>
      </c>
      <c r="E78" s="12"/>
      <c r="F78" s="9">
        <f t="shared" ref="F78" si="16">D78*E78</f>
        <v>0</v>
      </c>
    </row>
    <row r="79" spans="1:6" ht="13.8" customHeight="1" x14ac:dyDescent="0.3">
      <c r="A79" s="43"/>
      <c r="B79" s="10"/>
      <c r="C79" s="10"/>
      <c r="D79" s="9"/>
      <c r="E79" s="12"/>
      <c r="F79" s="9"/>
    </row>
    <row r="80" spans="1:6" ht="13.8" customHeight="1" x14ac:dyDescent="0.3">
      <c r="A80" s="43"/>
      <c r="B80" s="10"/>
      <c r="C80" s="10"/>
      <c r="D80" s="9"/>
      <c r="E80" s="12"/>
      <c r="F80" s="9"/>
    </row>
    <row r="81" spans="1:6" ht="13.8" customHeight="1" x14ac:dyDescent="0.3">
      <c r="A81" s="44"/>
      <c r="B81" s="10"/>
      <c r="C81" s="10"/>
      <c r="D81" s="9"/>
      <c r="E81" s="12"/>
      <c r="F81" s="9"/>
    </row>
    <row r="82" spans="1:6" ht="13.8" customHeight="1" x14ac:dyDescent="0.3">
      <c r="A82" s="42" t="s">
        <v>147</v>
      </c>
      <c r="B82" s="10" t="s">
        <v>99</v>
      </c>
      <c r="C82" s="10"/>
      <c r="D82" s="9">
        <v>7</v>
      </c>
      <c r="E82" s="12"/>
      <c r="F82" s="9">
        <f t="shared" ref="F82" si="17">D82*E82</f>
        <v>0</v>
      </c>
    </row>
    <row r="83" spans="1:6" ht="13.8" customHeight="1" x14ac:dyDescent="0.3">
      <c r="A83" s="43"/>
      <c r="B83" s="10"/>
      <c r="C83" s="10"/>
      <c r="D83" s="9"/>
      <c r="E83" s="12"/>
      <c r="F83" s="9"/>
    </row>
    <row r="84" spans="1:6" ht="13.8" customHeight="1" x14ac:dyDescent="0.3">
      <c r="A84" s="43"/>
      <c r="B84" s="10"/>
      <c r="C84" s="10"/>
      <c r="D84" s="9"/>
      <c r="E84" s="12"/>
      <c r="F84" s="9"/>
    </row>
    <row r="85" spans="1:6" ht="13.8" customHeight="1" x14ac:dyDescent="0.3">
      <c r="A85" s="44"/>
      <c r="B85" s="10"/>
      <c r="C85" s="10"/>
      <c r="D85" s="9"/>
      <c r="E85" s="12"/>
      <c r="F85" s="9"/>
    </row>
    <row r="86" spans="1:6" ht="14.4" customHeight="1" x14ac:dyDescent="0.3">
      <c r="A86" s="42" t="s">
        <v>148</v>
      </c>
      <c r="B86" s="10" t="s">
        <v>36</v>
      </c>
      <c r="C86" s="10"/>
      <c r="D86" s="9">
        <v>6</v>
      </c>
      <c r="E86" s="12"/>
      <c r="F86" s="9">
        <f t="shared" ref="F86" si="18">D86*E86</f>
        <v>0</v>
      </c>
    </row>
    <row r="87" spans="1:6" ht="13.8" customHeight="1" x14ac:dyDescent="0.3">
      <c r="A87" s="43"/>
      <c r="B87" s="10"/>
      <c r="C87" s="10"/>
      <c r="D87" s="9"/>
      <c r="E87" s="12"/>
      <c r="F87" s="9"/>
    </row>
    <row r="88" spans="1:6" ht="13.8" customHeight="1" x14ac:dyDescent="0.3">
      <c r="A88" s="43"/>
      <c r="B88" s="10"/>
      <c r="C88" s="10"/>
      <c r="D88" s="9"/>
      <c r="E88" s="12"/>
      <c r="F88" s="9"/>
    </row>
    <row r="89" spans="1:6" ht="13.8" customHeight="1" x14ac:dyDescent="0.3">
      <c r="A89" s="44"/>
      <c r="B89" s="10"/>
      <c r="C89" s="10"/>
      <c r="D89" s="9"/>
      <c r="E89" s="12"/>
      <c r="F89" s="9"/>
    </row>
    <row r="90" spans="1:6" ht="14.4" customHeight="1" x14ac:dyDescent="0.3">
      <c r="A90" s="42" t="s">
        <v>149</v>
      </c>
      <c r="B90" s="10" t="s">
        <v>37</v>
      </c>
      <c r="C90" s="10"/>
      <c r="D90" s="9">
        <v>8</v>
      </c>
      <c r="E90" s="12"/>
      <c r="F90" s="9">
        <f t="shared" ref="F90" si="19">D90*E90</f>
        <v>0</v>
      </c>
    </row>
    <row r="91" spans="1:6" ht="13.8" customHeight="1" x14ac:dyDescent="0.3">
      <c r="A91" s="43"/>
      <c r="B91" s="10"/>
      <c r="C91" s="10"/>
      <c r="D91" s="9"/>
      <c r="E91" s="12"/>
      <c r="F91" s="9"/>
    </row>
    <row r="92" spans="1:6" ht="13.8" customHeight="1" x14ac:dyDescent="0.3">
      <c r="A92" s="43"/>
      <c r="B92" s="10"/>
      <c r="C92" s="10"/>
      <c r="D92" s="9"/>
      <c r="E92" s="12"/>
      <c r="F92" s="9"/>
    </row>
    <row r="93" spans="1:6" ht="13.8" customHeight="1" x14ac:dyDescent="0.3">
      <c r="A93" s="44"/>
      <c r="B93" s="10"/>
      <c r="C93" s="10"/>
      <c r="D93" s="9"/>
      <c r="E93" s="12"/>
      <c r="F93" s="9"/>
    </row>
    <row r="94" spans="1:6" ht="14.4" customHeight="1" x14ac:dyDescent="0.3">
      <c r="A94" s="42" t="s">
        <v>150</v>
      </c>
      <c r="B94" s="10" t="s">
        <v>38</v>
      </c>
      <c r="C94" s="10"/>
      <c r="D94" s="9">
        <v>6</v>
      </c>
      <c r="E94" s="12"/>
      <c r="F94" s="9">
        <f t="shared" ref="F94" si="20">D94*E94</f>
        <v>0</v>
      </c>
    </row>
    <row r="95" spans="1:6" ht="13.8" customHeight="1" x14ac:dyDescent="0.3">
      <c r="A95" s="43"/>
      <c r="B95" s="10"/>
      <c r="C95" s="10"/>
      <c r="D95" s="9"/>
      <c r="E95" s="12"/>
      <c r="F95" s="9"/>
    </row>
    <row r="96" spans="1:6" ht="13.8" customHeight="1" x14ac:dyDescent="0.3">
      <c r="A96" s="43"/>
      <c r="B96" s="10"/>
      <c r="C96" s="10"/>
      <c r="D96" s="9"/>
      <c r="E96" s="12"/>
      <c r="F96" s="9"/>
    </row>
    <row r="97" spans="1:6" ht="13.8" customHeight="1" x14ac:dyDescent="0.3">
      <c r="A97" s="44"/>
      <c r="B97" s="10"/>
      <c r="C97" s="10"/>
      <c r="D97" s="9"/>
      <c r="E97" s="12"/>
      <c r="F97" s="9"/>
    </row>
    <row r="98" spans="1:6" ht="13.8" customHeight="1" x14ac:dyDescent="0.3">
      <c r="A98" s="42" t="s">
        <v>151</v>
      </c>
      <c r="B98" s="10" t="s">
        <v>39</v>
      </c>
      <c r="C98" s="10"/>
      <c r="D98" s="9">
        <v>8</v>
      </c>
      <c r="E98" s="12"/>
      <c r="F98" s="9">
        <f t="shared" ref="F98" si="21">D98*E98</f>
        <v>0</v>
      </c>
    </row>
    <row r="99" spans="1:6" ht="13.8" customHeight="1" x14ac:dyDescent="0.3">
      <c r="A99" s="43"/>
      <c r="B99" s="10"/>
      <c r="C99" s="10"/>
      <c r="D99" s="9"/>
      <c r="E99" s="12"/>
      <c r="F99" s="9"/>
    </row>
    <row r="100" spans="1:6" ht="13.8" customHeight="1" x14ac:dyDescent="0.3">
      <c r="A100" s="43"/>
      <c r="B100" s="10"/>
      <c r="C100" s="10"/>
      <c r="D100" s="9"/>
      <c r="E100" s="12"/>
      <c r="F100" s="9"/>
    </row>
    <row r="101" spans="1:6" ht="13.8" customHeight="1" x14ac:dyDescent="0.3">
      <c r="A101" s="44"/>
      <c r="B101" s="10"/>
      <c r="C101" s="10"/>
      <c r="D101" s="9"/>
      <c r="E101" s="12"/>
      <c r="F101" s="9"/>
    </row>
    <row r="102" spans="1:6" ht="13.8" customHeight="1" x14ac:dyDescent="0.3">
      <c r="A102" s="42" t="s">
        <v>152</v>
      </c>
      <c r="B102" s="10" t="s">
        <v>112</v>
      </c>
      <c r="C102" s="10"/>
      <c r="D102" s="9">
        <v>7</v>
      </c>
      <c r="E102" s="12"/>
      <c r="F102" s="9">
        <f t="shared" ref="F102" si="22">D102*E102</f>
        <v>0</v>
      </c>
    </row>
    <row r="103" spans="1:6" ht="13.8" customHeight="1" x14ac:dyDescent="0.3">
      <c r="A103" s="43"/>
      <c r="B103" s="10"/>
      <c r="C103" s="10"/>
      <c r="D103" s="9"/>
      <c r="E103" s="12"/>
      <c r="F103" s="9"/>
    </row>
    <row r="104" spans="1:6" ht="13.8" customHeight="1" x14ac:dyDescent="0.3">
      <c r="A104" s="43"/>
      <c r="B104" s="10"/>
      <c r="C104" s="10"/>
      <c r="D104" s="9"/>
      <c r="E104" s="12"/>
      <c r="F104" s="9"/>
    </row>
    <row r="105" spans="1:6" ht="13.8" customHeight="1" x14ac:dyDescent="0.3">
      <c r="A105" s="44"/>
      <c r="B105" s="10"/>
      <c r="C105" s="10"/>
      <c r="D105" s="9"/>
      <c r="E105" s="12"/>
      <c r="F105" s="9"/>
    </row>
    <row r="106" spans="1:6" ht="13.8" customHeight="1" x14ac:dyDescent="0.3">
      <c r="A106" s="42" t="s">
        <v>153</v>
      </c>
      <c r="B106" s="38" t="s">
        <v>64</v>
      </c>
      <c r="C106" s="38"/>
      <c r="D106" s="9">
        <v>5</v>
      </c>
      <c r="E106" s="40"/>
      <c r="F106" s="9">
        <f t="shared" ref="F106" si="23">D106*E106</f>
        <v>0</v>
      </c>
    </row>
    <row r="107" spans="1:6" ht="13.8" customHeight="1" x14ac:dyDescent="0.3">
      <c r="A107" s="43"/>
      <c r="B107" s="38"/>
      <c r="C107" s="38"/>
      <c r="D107" s="9"/>
      <c r="E107" s="40"/>
      <c r="F107" s="9"/>
    </row>
    <row r="108" spans="1:6" ht="13.8" customHeight="1" x14ac:dyDescent="0.3">
      <c r="A108" s="43"/>
      <c r="B108" s="38"/>
      <c r="C108" s="38"/>
      <c r="D108" s="9"/>
      <c r="E108" s="40"/>
      <c r="F108" s="9"/>
    </row>
    <row r="109" spans="1:6" ht="13.8" customHeight="1" x14ac:dyDescent="0.3">
      <c r="A109" s="44"/>
      <c r="B109" s="38"/>
      <c r="C109" s="38"/>
      <c r="D109" s="9"/>
      <c r="E109" s="40"/>
      <c r="F109" s="9"/>
    </row>
    <row r="110" spans="1:6" ht="13.8" customHeight="1" x14ac:dyDescent="0.3">
      <c r="A110" s="42" t="s">
        <v>154</v>
      </c>
      <c r="B110" s="38" t="s">
        <v>65</v>
      </c>
      <c r="C110" s="38"/>
      <c r="D110" s="9">
        <v>7</v>
      </c>
      <c r="E110" s="40"/>
      <c r="F110" s="9">
        <f t="shared" ref="F110" si="24">D110*E110</f>
        <v>0</v>
      </c>
    </row>
    <row r="111" spans="1:6" ht="13.8" customHeight="1" x14ac:dyDescent="0.3">
      <c r="A111" s="43"/>
      <c r="B111" s="38"/>
      <c r="C111" s="38"/>
      <c r="D111" s="9"/>
      <c r="E111" s="40"/>
      <c r="F111" s="9"/>
    </row>
    <row r="112" spans="1:6" ht="13.8" customHeight="1" x14ac:dyDescent="0.3">
      <c r="A112" s="43"/>
      <c r="B112" s="38"/>
      <c r="C112" s="38"/>
      <c r="D112" s="9"/>
      <c r="E112" s="40"/>
      <c r="F112" s="9"/>
    </row>
    <row r="113" spans="1:6" ht="13.8" customHeight="1" x14ac:dyDescent="0.3">
      <c r="A113" s="44"/>
      <c r="B113" s="38"/>
      <c r="C113" s="38"/>
      <c r="D113" s="9"/>
      <c r="E113" s="40"/>
      <c r="F113" s="9"/>
    </row>
    <row r="114" spans="1:6" ht="14.4" customHeight="1" x14ac:dyDescent="0.3">
      <c r="A114" s="42" t="s">
        <v>155</v>
      </c>
      <c r="B114" s="10" t="s">
        <v>40</v>
      </c>
      <c r="C114" s="10"/>
      <c r="D114" s="9">
        <v>5</v>
      </c>
      <c r="E114" s="12"/>
      <c r="F114" s="9">
        <f t="shared" ref="F114" si="25">D114*E114</f>
        <v>0</v>
      </c>
    </row>
    <row r="115" spans="1:6" ht="13.8" customHeight="1" x14ac:dyDescent="0.3">
      <c r="A115" s="43"/>
      <c r="B115" s="10"/>
      <c r="C115" s="10"/>
      <c r="D115" s="9"/>
      <c r="E115" s="12"/>
      <c r="F115" s="9"/>
    </row>
    <row r="116" spans="1:6" ht="13.8" customHeight="1" x14ac:dyDescent="0.3">
      <c r="A116" s="43"/>
      <c r="B116" s="10"/>
      <c r="C116" s="10"/>
      <c r="D116" s="9"/>
      <c r="E116" s="12"/>
      <c r="F116" s="9"/>
    </row>
    <row r="117" spans="1:6" ht="13.8" customHeight="1" x14ac:dyDescent="0.3">
      <c r="A117" s="44"/>
      <c r="B117" s="10"/>
      <c r="C117" s="10"/>
      <c r="D117" s="9"/>
      <c r="E117" s="12"/>
      <c r="F117" s="9"/>
    </row>
    <row r="118" spans="1:6" ht="14.4" customHeight="1" x14ac:dyDescent="0.3">
      <c r="A118" s="42" t="s">
        <v>156</v>
      </c>
      <c r="B118" s="10" t="s">
        <v>41</v>
      </c>
      <c r="C118" s="10"/>
      <c r="D118" s="45">
        <v>7</v>
      </c>
      <c r="E118" s="12"/>
      <c r="F118" s="9">
        <f t="shared" ref="F118" si="26">D118*E118</f>
        <v>0</v>
      </c>
    </row>
    <row r="119" spans="1:6" ht="13.8" customHeight="1" x14ac:dyDescent="0.3">
      <c r="A119" s="43"/>
      <c r="B119" s="10"/>
      <c r="C119" s="10"/>
      <c r="D119" s="46"/>
      <c r="E119" s="12"/>
      <c r="F119" s="9"/>
    </row>
    <row r="120" spans="1:6" ht="13.8" customHeight="1" x14ac:dyDescent="0.3">
      <c r="A120" s="43"/>
      <c r="B120" s="10"/>
      <c r="C120" s="10"/>
      <c r="D120" s="46"/>
      <c r="E120" s="12"/>
      <c r="F120" s="9"/>
    </row>
    <row r="121" spans="1:6" ht="13.8" customHeight="1" x14ac:dyDescent="0.3">
      <c r="A121" s="44"/>
      <c r="B121" s="10"/>
      <c r="C121" s="10"/>
      <c r="D121" s="47"/>
      <c r="E121" s="12"/>
      <c r="F121" s="9"/>
    </row>
    <row r="122" spans="1:6" ht="13.8" customHeight="1" x14ac:dyDescent="0.3">
      <c r="A122" s="42" t="s">
        <v>157</v>
      </c>
      <c r="B122" s="10" t="s">
        <v>88</v>
      </c>
      <c r="C122" s="10"/>
      <c r="D122" s="45">
        <v>5</v>
      </c>
      <c r="E122" s="12"/>
      <c r="F122" s="9">
        <f t="shared" ref="F122" si="27">D122*E122</f>
        <v>0</v>
      </c>
    </row>
    <row r="123" spans="1:6" ht="13.8" customHeight="1" x14ac:dyDescent="0.3">
      <c r="A123" s="43"/>
      <c r="B123" s="10"/>
      <c r="C123" s="10"/>
      <c r="D123" s="46"/>
      <c r="E123" s="12"/>
      <c r="F123" s="9"/>
    </row>
    <row r="124" spans="1:6" ht="13.8" customHeight="1" x14ac:dyDescent="0.3">
      <c r="A124" s="43"/>
      <c r="B124" s="10"/>
      <c r="C124" s="10"/>
      <c r="D124" s="46"/>
      <c r="E124" s="12"/>
      <c r="F124" s="9"/>
    </row>
    <row r="125" spans="1:6" ht="13.8" customHeight="1" x14ac:dyDescent="0.3">
      <c r="A125" s="44"/>
      <c r="B125" s="10"/>
      <c r="C125" s="10"/>
      <c r="D125" s="47"/>
      <c r="E125" s="12"/>
      <c r="F125" s="9"/>
    </row>
    <row r="126" spans="1:6" ht="13.8" customHeight="1" x14ac:dyDescent="0.3">
      <c r="A126" s="42" t="s">
        <v>158</v>
      </c>
      <c r="B126" s="10" t="s">
        <v>89</v>
      </c>
      <c r="C126" s="10"/>
      <c r="D126" s="45">
        <v>7</v>
      </c>
      <c r="E126" s="12"/>
      <c r="F126" s="9">
        <f t="shared" ref="F126" si="28">D126*E126</f>
        <v>0</v>
      </c>
    </row>
    <row r="127" spans="1:6" ht="13.8" customHeight="1" x14ac:dyDescent="0.3">
      <c r="A127" s="43"/>
      <c r="B127" s="10"/>
      <c r="C127" s="10"/>
      <c r="D127" s="46"/>
      <c r="E127" s="12"/>
      <c r="F127" s="9"/>
    </row>
    <row r="128" spans="1:6" ht="13.8" customHeight="1" x14ac:dyDescent="0.3">
      <c r="A128" s="43"/>
      <c r="B128" s="10"/>
      <c r="C128" s="10"/>
      <c r="D128" s="46"/>
      <c r="E128" s="12"/>
      <c r="F128" s="9"/>
    </row>
    <row r="129" spans="1:9" ht="13.8" customHeight="1" x14ac:dyDescent="0.3">
      <c r="A129" s="44"/>
      <c r="B129" s="10"/>
      <c r="C129" s="10"/>
      <c r="D129" s="47"/>
      <c r="E129" s="12"/>
      <c r="F129" s="9"/>
    </row>
    <row r="130" spans="1:9" ht="14.4" customHeight="1" x14ac:dyDescent="0.3">
      <c r="A130" s="42" t="s">
        <v>159</v>
      </c>
      <c r="B130" s="10" t="s">
        <v>42</v>
      </c>
      <c r="C130" s="10"/>
      <c r="D130" s="45">
        <v>6</v>
      </c>
      <c r="E130" s="12"/>
      <c r="F130" s="9">
        <f t="shared" ref="F130" si="29">D130*E130</f>
        <v>0</v>
      </c>
    </row>
    <row r="131" spans="1:9" ht="13.8" customHeight="1" x14ac:dyDescent="0.3">
      <c r="A131" s="43"/>
      <c r="B131" s="10"/>
      <c r="C131" s="10"/>
      <c r="D131" s="46"/>
      <c r="E131" s="12"/>
      <c r="F131" s="9"/>
    </row>
    <row r="132" spans="1:9" ht="13.8" customHeight="1" x14ac:dyDescent="0.3">
      <c r="A132" s="43"/>
      <c r="B132" s="10"/>
      <c r="C132" s="10"/>
      <c r="D132" s="46"/>
      <c r="E132" s="12"/>
      <c r="F132" s="9"/>
      <c r="I132" s="2"/>
    </row>
    <row r="133" spans="1:9" ht="13.8" customHeight="1" x14ac:dyDescent="0.3">
      <c r="A133" s="44"/>
      <c r="B133" s="10"/>
      <c r="C133" s="10"/>
      <c r="D133" s="47"/>
      <c r="E133" s="12"/>
      <c r="F133" s="9"/>
      <c r="I133" s="2"/>
    </row>
    <row r="134" spans="1:9" ht="14.4" customHeight="1" x14ac:dyDescent="0.3">
      <c r="A134" s="42" t="s">
        <v>160</v>
      </c>
      <c r="B134" s="10" t="s">
        <v>43</v>
      </c>
      <c r="C134" s="10"/>
      <c r="D134" s="45">
        <v>8</v>
      </c>
      <c r="E134" s="12"/>
      <c r="F134" s="9">
        <f t="shared" ref="F134" si="30">D134*E134</f>
        <v>0</v>
      </c>
      <c r="I134" s="3"/>
    </row>
    <row r="135" spans="1:9" ht="13.8" customHeight="1" x14ac:dyDescent="0.3">
      <c r="A135" s="43"/>
      <c r="B135" s="10"/>
      <c r="C135" s="10"/>
      <c r="D135" s="46"/>
      <c r="E135" s="12"/>
      <c r="F135" s="9"/>
      <c r="I135" s="3"/>
    </row>
    <row r="136" spans="1:9" ht="13.8" customHeight="1" x14ac:dyDescent="0.3">
      <c r="A136" s="43"/>
      <c r="B136" s="10"/>
      <c r="C136" s="10"/>
      <c r="D136" s="46"/>
      <c r="E136" s="12"/>
      <c r="F136" s="9"/>
      <c r="I136" s="3"/>
    </row>
    <row r="137" spans="1:9" ht="13.8" customHeight="1" x14ac:dyDescent="0.3">
      <c r="A137" s="44"/>
      <c r="B137" s="10"/>
      <c r="C137" s="10"/>
      <c r="D137" s="47"/>
      <c r="E137" s="12"/>
      <c r="F137" s="9"/>
      <c r="I137" s="3"/>
    </row>
    <row r="138" spans="1:9" ht="13.8" customHeight="1" x14ac:dyDescent="0.3">
      <c r="A138" s="42" t="s">
        <v>161</v>
      </c>
      <c r="B138" s="10" t="s">
        <v>86</v>
      </c>
      <c r="C138" s="10"/>
      <c r="D138" s="45">
        <v>5</v>
      </c>
      <c r="E138" s="12"/>
      <c r="F138" s="9">
        <f t="shared" ref="F138" si="31">D138*E138</f>
        <v>0</v>
      </c>
      <c r="I138" s="3"/>
    </row>
    <row r="139" spans="1:9" ht="13.8" customHeight="1" x14ac:dyDescent="0.3">
      <c r="A139" s="43"/>
      <c r="B139" s="10"/>
      <c r="C139" s="10"/>
      <c r="D139" s="46"/>
      <c r="E139" s="12"/>
      <c r="F139" s="9"/>
      <c r="I139" s="3"/>
    </row>
    <row r="140" spans="1:9" ht="13.8" customHeight="1" x14ac:dyDescent="0.3">
      <c r="A140" s="43"/>
      <c r="B140" s="10"/>
      <c r="C140" s="10"/>
      <c r="D140" s="46"/>
      <c r="E140" s="12"/>
      <c r="F140" s="9"/>
      <c r="I140" s="3"/>
    </row>
    <row r="141" spans="1:9" ht="13.8" customHeight="1" x14ac:dyDescent="0.3">
      <c r="A141" s="44"/>
      <c r="B141" s="10"/>
      <c r="C141" s="10"/>
      <c r="D141" s="47"/>
      <c r="E141" s="12"/>
      <c r="F141" s="9"/>
      <c r="I141" s="3"/>
    </row>
    <row r="142" spans="1:9" ht="13.8" customHeight="1" x14ac:dyDescent="0.3">
      <c r="A142" s="42" t="s">
        <v>162</v>
      </c>
      <c r="B142" s="10" t="s">
        <v>87</v>
      </c>
      <c r="C142" s="10"/>
      <c r="D142" s="45">
        <v>7</v>
      </c>
      <c r="E142" s="12"/>
      <c r="F142" s="9">
        <f t="shared" ref="F142" si="32">D142*E142</f>
        <v>0</v>
      </c>
      <c r="I142" s="3"/>
    </row>
    <row r="143" spans="1:9" ht="13.8" customHeight="1" x14ac:dyDescent="0.3">
      <c r="A143" s="43"/>
      <c r="B143" s="10"/>
      <c r="C143" s="10"/>
      <c r="D143" s="46"/>
      <c r="E143" s="12"/>
      <c r="F143" s="9"/>
      <c r="I143" s="3"/>
    </row>
    <row r="144" spans="1:9" ht="13.8" customHeight="1" x14ac:dyDescent="0.3">
      <c r="A144" s="43"/>
      <c r="B144" s="10"/>
      <c r="C144" s="10"/>
      <c r="D144" s="46"/>
      <c r="E144" s="12"/>
      <c r="F144" s="9"/>
      <c r="I144" s="3"/>
    </row>
    <row r="145" spans="1:9" ht="13.8" customHeight="1" x14ac:dyDescent="0.3">
      <c r="A145" s="44"/>
      <c r="B145" s="10"/>
      <c r="C145" s="10"/>
      <c r="D145" s="47"/>
      <c r="E145" s="12"/>
      <c r="F145" s="9"/>
      <c r="I145" s="3"/>
    </row>
    <row r="146" spans="1:9" ht="13.8" customHeight="1" x14ac:dyDescent="0.3">
      <c r="A146" s="42" t="s">
        <v>163</v>
      </c>
      <c r="B146" s="10" t="s">
        <v>96</v>
      </c>
      <c r="C146" s="10"/>
      <c r="D146" s="45">
        <v>5</v>
      </c>
      <c r="E146" s="12"/>
      <c r="F146" s="9">
        <f t="shared" ref="F146" si="33">D146*E146</f>
        <v>0</v>
      </c>
      <c r="I146" s="3"/>
    </row>
    <row r="147" spans="1:9" ht="13.8" customHeight="1" x14ac:dyDescent="0.3">
      <c r="A147" s="43"/>
      <c r="B147" s="10"/>
      <c r="C147" s="10"/>
      <c r="D147" s="46"/>
      <c r="E147" s="12"/>
      <c r="F147" s="9"/>
      <c r="I147" s="4"/>
    </row>
    <row r="148" spans="1:9" ht="13.8" customHeight="1" x14ac:dyDescent="0.3">
      <c r="A148" s="43"/>
      <c r="B148" s="10"/>
      <c r="C148" s="10"/>
      <c r="D148" s="46"/>
      <c r="E148" s="12"/>
      <c r="F148" s="9"/>
      <c r="I148" s="3"/>
    </row>
    <row r="149" spans="1:9" ht="13.8" customHeight="1" x14ac:dyDescent="0.3">
      <c r="A149" s="44"/>
      <c r="B149" s="10"/>
      <c r="C149" s="10"/>
      <c r="D149" s="47"/>
      <c r="E149" s="12"/>
      <c r="F149" s="9"/>
      <c r="I149" s="3"/>
    </row>
    <row r="150" spans="1:9" ht="13.8" customHeight="1" x14ac:dyDescent="0.3">
      <c r="A150" s="42" t="s">
        <v>164</v>
      </c>
      <c r="B150" s="10" t="s">
        <v>97</v>
      </c>
      <c r="C150" s="10"/>
      <c r="D150" s="45">
        <v>7</v>
      </c>
      <c r="E150" s="12"/>
      <c r="F150" s="9">
        <f t="shared" ref="F150" si="34">D150*E150</f>
        <v>0</v>
      </c>
      <c r="I150" s="3"/>
    </row>
    <row r="151" spans="1:9" ht="13.8" customHeight="1" x14ac:dyDescent="0.3">
      <c r="A151" s="43"/>
      <c r="B151" s="10"/>
      <c r="C151" s="10"/>
      <c r="D151" s="46"/>
      <c r="E151" s="12"/>
      <c r="F151" s="9"/>
      <c r="I151" s="3"/>
    </row>
    <row r="152" spans="1:9" ht="13.8" customHeight="1" x14ac:dyDescent="0.3">
      <c r="A152" s="43"/>
      <c r="B152" s="10"/>
      <c r="C152" s="10"/>
      <c r="D152" s="46"/>
      <c r="E152" s="12"/>
      <c r="F152" s="9"/>
      <c r="I152" s="3"/>
    </row>
    <row r="153" spans="1:9" ht="13.8" customHeight="1" x14ac:dyDescent="0.3">
      <c r="A153" s="44"/>
      <c r="B153" s="10"/>
      <c r="C153" s="10"/>
      <c r="D153" s="47"/>
      <c r="E153" s="12"/>
      <c r="F153" s="9"/>
      <c r="I153" s="3"/>
    </row>
    <row r="154" spans="1:9" ht="13.8" customHeight="1" x14ac:dyDescent="0.3">
      <c r="A154" s="42" t="s">
        <v>165</v>
      </c>
      <c r="B154" s="10" t="s">
        <v>95</v>
      </c>
      <c r="C154" s="10"/>
      <c r="D154" s="45">
        <v>5</v>
      </c>
      <c r="E154" s="12"/>
      <c r="F154" s="9">
        <f t="shared" ref="F154" si="35">D154*E154</f>
        <v>0</v>
      </c>
      <c r="I154" s="3"/>
    </row>
    <row r="155" spans="1:9" ht="13.8" customHeight="1" x14ac:dyDescent="0.3">
      <c r="A155" s="43"/>
      <c r="B155" s="10"/>
      <c r="C155" s="10"/>
      <c r="D155" s="46"/>
      <c r="E155" s="12"/>
      <c r="F155" s="9"/>
      <c r="I155" s="3"/>
    </row>
    <row r="156" spans="1:9" ht="13.8" customHeight="1" x14ac:dyDescent="0.3">
      <c r="A156" s="43"/>
      <c r="B156" s="10"/>
      <c r="C156" s="10"/>
      <c r="D156" s="46"/>
      <c r="E156" s="12"/>
      <c r="F156" s="9"/>
      <c r="I156" s="3"/>
    </row>
    <row r="157" spans="1:9" ht="13.8" customHeight="1" x14ac:dyDescent="0.3">
      <c r="A157" s="44"/>
      <c r="B157" s="10"/>
      <c r="C157" s="10"/>
      <c r="D157" s="47"/>
      <c r="E157" s="12"/>
      <c r="F157" s="9"/>
      <c r="I157" s="3"/>
    </row>
    <row r="158" spans="1:9" ht="13.8" customHeight="1" x14ac:dyDescent="0.3">
      <c r="A158" s="42" t="s">
        <v>166</v>
      </c>
      <c r="B158" s="10" t="s">
        <v>94</v>
      </c>
      <c r="C158" s="10"/>
      <c r="D158" s="45">
        <v>7</v>
      </c>
      <c r="E158" s="12"/>
      <c r="F158" s="9">
        <f t="shared" ref="F158" si="36">D158*E158</f>
        <v>0</v>
      </c>
      <c r="I158" s="3"/>
    </row>
    <row r="159" spans="1:9" ht="13.8" customHeight="1" x14ac:dyDescent="0.3">
      <c r="A159" s="43"/>
      <c r="B159" s="10"/>
      <c r="C159" s="10"/>
      <c r="D159" s="46"/>
      <c r="E159" s="12"/>
      <c r="F159" s="9"/>
      <c r="I159" s="3"/>
    </row>
    <row r="160" spans="1:9" ht="13.8" customHeight="1" x14ac:dyDescent="0.3">
      <c r="A160" s="43"/>
      <c r="B160" s="10"/>
      <c r="C160" s="10"/>
      <c r="D160" s="46"/>
      <c r="E160" s="12"/>
      <c r="F160" s="9"/>
      <c r="I160" s="3"/>
    </row>
    <row r="161" spans="1:9" ht="13.8" customHeight="1" x14ac:dyDescent="0.3">
      <c r="A161" s="44"/>
      <c r="B161" s="10"/>
      <c r="C161" s="10"/>
      <c r="D161" s="47"/>
      <c r="E161" s="12"/>
      <c r="F161" s="9"/>
      <c r="I161" s="3"/>
    </row>
    <row r="162" spans="1:9" ht="13.8" customHeight="1" x14ac:dyDescent="0.3">
      <c r="A162" s="42" t="s">
        <v>167</v>
      </c>
      <c r="B162" s="10" t="s">
        <v>111</v>
      </c>
      <c r="C162" s="10"/>
      <c r="D162" s="45">
        <v>7</v>
      </c>
      <c r="E162" s="12"/>
      <c r="F162" s="9">
        <f t="shared" ref="F162" si="37">D162*E162</f>
        <v>0</v>
      </c>
      <c r="I162" s="3"/>
    </row>
    <row r="163" spans="1:9" ht="13.8" customHeight="1" x14ac:dyDescent="0.3">
      <c r="A163" s="43"/>
      <c r="B163" s="10"/>
      <c r="C163" s="10"/>
      <c r="D163" s="46"/>
      <c r="E163" s="12"/>
      <c r="F163" s="9"/>
      <c r="I163" s="3"/>
    </row>
    <row r="164" spans="1:9" ht="13.8" customHeight="1" x14ac:dyDescent="0.3">
      <c r="A164" s="43"/>
      <c r="B164" s="10"/>
      <c r="C164" s="10"/>
      <c r="D164" s="46"/>
      <c r="E164" s="12"/>
      <c r="F164" s="9"/>
      <c r="I164" s="3"/>
    </row>
    <row r="165" spans="1:9" ht="13.8" customHeight="1" x14ac:dyDescent="0.3">
      <c r="A165" s="44"/>
      <c r="B165" s="10"/>
      <c r="C165" s="10"/>
      <c r="D165" s="47"/>
      <c r="E165" s="12"/>
      <c r="F165" s="9"/>
      <c r="I165" s="3"/>
    </row>
    <row r="166" spans="1:9" ht="13.8" customHeight="1" x14ac:dyDescent="0.3">
      <c r="A166" s="42" t="s">
        <v>168</v>
      </c>
      <c r="B166" s="10" t="s">
        <v>310</v>
      </c>
      <c r="C166" s="10"/>
      <c r="D166" s="45">
        <v>7</v>
      </c>
      <c r="E166" s="12"/>
      <c r="F166" s="9">
        <f t="shared" ref="F166" si="38">D166*E166</f>
        <v>0</v>
      </c>
      <c r="I166" s="3"/>
    </row>
    <row r="167" spans="1:9" ht="13.8" customHeight="1" x14ac:dyDescent="0.3">
      <c r="A167" s="43"/>
      <c r="B167" s="10"/>
      <c r="C167" s="10"/>
      <c r="D167" s="46"/>
      <c r="E167" s="12"/>
      <c r="F167" s="9"/>
      <c r="I167" s="3"/>
    </row>
    <row r="168" spans="1:9" ht="13.8" customHeight="1" x14ac:dyDescent="0.3">
      <c r="A168" s="43"/>
      <c r="B168" s="10"/>
      <c r="C168" s="10"/>
      <c r="D168" s="46"/>
      <c r="E168" s="12"/>
      <c r="F168" s="9"/>
      <c r="I168" s="3"/>
    </row>
    <row r="169" spans="1:9" ht="13.8" customHeight="1" x14ac:dyDescent="0.3">
      <c r="A169" s="44"/>
      <c r="B169" s="10"/>
      <c r="C169" s="10"/>
      <c r="D169" s="47"/>
      <c r="E169" s="12"/>
      <c r="F169" s="9"/>
      <c r="I169" s="3"/>
    </row>
    <row r="170" spans="1:9" ht="13.8" customHeight="1" x14ac:dyDescent="0.3">
      <c r="A170" s="42" t="s">
        <v>169</v>
      </c>
      <c r="B170" s="10" t="s">
        <v>315</v>
      </c>
      <c r="C170" s="10"/>
      <c r="D170" s="45">
        <v>5</v>
      </c>
      <c r="E170" s="12"/>
      <c r="F170" s="9">
        <f t="shared" ref="F170" si="39">D170*E170</f>
        <v>0</v>
      </c>
      <c r="I170" s="3"/>
    </row>
    <row r="171" spans="1:9" ht="13.8" customHeight="1" x14ac:dyDescent="0.3">
      <c r="A171" s="43"/>
      <c r="B171" s="10"/>
      <c r="C171" s="10"/>
      <c r="D171" s="46"/>
      <c r="E171" s="12"/>
      <c r="F171" s="9"/>
      <c r="I171" s="3"/>
    </row>
    <row r="172" spans="1:9" ht="13.8" customHeight="1" x14ac:dyDescent="0.3">
      <c r="A172" s="43"/>
      <c r="B172" s="10"/>
      <c r="C172" s="10"/>
      <c r="D172" s="46"/>
      <c r="E172" s="12"/>
      <c r="F172" s="9"/>
      <c r="I172" s="3"/>
    </row>
    <row r="173" spans="1:9" ht="13.8" customHeight="1" x14ac:dyDescent="0.3">
      <c r="A173" s="44"/>
      <c r="B173" s="10"/>
      <c r="C173" s="10"/>
      <c r="D173" s="47"/>
      <c r="E173" s="12"/>
      <c r="F173" s="9"/>
      <c r="I173" s="3"/>
    </row>
    <row r="174" spans="1:9" ht="13.8" customHeight="1" x14ac:dyDescent="0.3">
      <c r="A174" s="42" t="s">
        <v>170</v>
      </c>
      <c r="B174" s="10" t="s">
        <v>316</v>
      </c>
      <c r="C174" s="10"/>
      <c r="D174" s="45">
        <v>7</v>
      </c>
      <c r="E174" s="12"/>
      <c r="F174" s="9">
        <f t="shared" ref="F174" si="40">D174*E174</f>
        <v>0</v>
      </c>
      <c r="I174" s="3"/>
    </row>
    <row r="175" spans="1:9" ht="13.8" customHeight="1" x14ac:dyDescent="0.3">
      <c r="A175" s="43"/>
      <c r="B175" s="10"/>
      <c r="C175" s="10"/>
      <c r="D175" s="46"/>
      <c r="E175" s="12"/>
      <c r="F175" s="9"/>
      <c r="I175" s="3"/>
    </row>
    <row r="176" spans="1:9" ht="13.8" customHeight="1" x14ac:dyDescent="0.3">
      <c r="A176" s="43"/>
      <c r="B176" s="10"/>
      <c r="C176" s="10"/>
      <c r="D176" s="46"/>
      <c r="E176" s="12"/>
      <c r="F176" s="9"/>
      <c r="I176" s="3"/>
    </row>
    <row r="177" spans="1:9" ht="13.8" customHeight="1" x14ac:dyDescent="0.3">
      <c r="A177" s="44"/>
      <c r="B177" s="10"/>
      <c r="C177" s="10"/>
      <c r="D177" s="47"/>
      <c r="E177" s="12"/>
      <c r="F177" s="9"/>
      <c r="I177" s="3"/>
    </row>
    <row r="178" spans="1:9" ht="13.8" customHeight="1" x14ac:dyDescent="0.3">
      <c r="A178" s="42" t="s">
        <v>171</v>
      </c>
      <c r="B178" s="10" t="s">
        <v>81</v>
      </c>
      <c r="C178" s="10"/>
      <c r="D178" s="45">
        <v>5</v>
      </c>
      <c r="E178" s="12"/>
      <c r="F178" s="9">
        <f t="shared" ref="F178" si="41">D178*E178</f>
        <v>0</v>
      </c>
      <c r="I178" s="3"/>
    </row>
    <row r="179" spans="1:9" ht="13.8" customHeight="1" x14ac:dyDescent="0.3">
      <c r="A179" s="43"/>
      <c r="B179" s="10"/>
      <c r="C179" s="10"/>
      <c r="D179" s="46"/>
      <c r="E179" s="12"/>
      <c r="F179" s="9"/>
      <c r="I179" s="3"/>
    </row>
    <row r="180" spans="1:9" ht="13.8" customHeight="1" x14ac:dyDescent="0.3">
      <c r="A180" s="43"/>
      <c r="B180" s="10"/>
      <c r="C180" s="10"/>
      <c r="D180" s="46"/>
      <c r="E180" s="12"/>
      <c r="F180" s="9"/>
      <c r="I180" s="2"/>
    </row>
    <row r="181" spans="1:9" ht="13.8" customHeight="1" x14ac:dyDescent="0.3">
      <c r="A181" s="44"/>
      <c r="B181" s="10"/>
      <c r="C181" s="10"/>
      <c r="D181" s="47"/>
      <c r="E181" s="12"/>
      <c r="F181" s="9"/>
      <c r="I181" s="2"/>
    </row>
    <row r="182" spans="1:9" ht="13.8" customHeight="1" x14ac:dyDescent="0.3">
      <c r="A182" s="42" t="s">
        <v>172</v>
      </c>
      <c r="B182" s="10" t="s">
        <v>82</v>
      </c>
      <c r="C182" s="10"/>
      <c r="D182" s="45">
        <v>7</v>
      </c>
      <c r="E182" s="12"/>
      <c r="F182" s="9">
        <f t="shared" ref="F182" si="42">D182*E182</f>
        <v>0</v>
      </c>
      <c r="I182" s="2"/>
    </row>
    <row r="183" spans="1:9" ht="13.8" customHeight="1" x14ac:dyDescent="0.3">
      <c r="A183" s="43"/>
      <c r="B183" s="10"/>
      <c r="C183" s="10"/>
      <c r="D183" s="46"/>
      <c r="E183" s="12"/>
      <c r="F183" s="9"/>
      <c r="I183" s="2"/>
    </row>
    <row r="184" spans="1:9" ht="13.8" customHeight="1" x14ac:dyDescent="0.3">
      <c r="A184" s="43"/>
      <c r="B184" s="10"/>
      <c r="C184" s="10"/>
      <c r="D184" s="46"/>
      <c r="E184" s="12"/>
      <c r="F184" s="9"/>
      <c r="I184" s="2"/>
    </row>
    <row r="185" spans="1:9" ht="13.8" customHeight="1" x14ac:dyDescent="0.3">
      <c r="A185" s="44"/>
      <c r="B185" s="10"/>
      <c r="C185" s="10"/>
      <c r="D185" s="47"/>
      <c r="E185" s="12"/>
      <c r="F185" s="9"/>
      <c r="I185" s="2"/>
    </row>
    <row r="186" spans="1:9" ht="13.8" customHeight="1" x14ac:dyDescent="0.3">
      <c r="A186" s="42" t="s">
        <v>173</v>
      </c>
      <c r="B186" s="10" t="s">
        <v>85</v>
      </c>
      <c r="C186" s="10"/>
      <c r="D186" s="45">
        <v>5</v>
      </c>
      <c r="E186" s="12"/>
      <c r="F186" s="9">
        <f t="shared" ref="F186" si="43">D186*E186</f>
        <v>0</v>
      </c>
    </row>
    <row r="187" spans="1:9" ht="13.8" customHeight="1" x14ac:dyDescent="0.3">
      <c r="A187" s="43"/>
      <c r="B187" s="10"/>
      <c r="C187" s="10"/>
      <c r="D187" s="46"/>
      <c r="E187" s="12"/>
      <c r="F187" s="9"/>
    </row>
    <row r="188" spans="1:9" ht="13.8" customHeight="1" x14ac:dyDescent="0.3">
      <c r="A188" s="43"/>
      <c r="B188" s="10"/>
      <c r="C188" s="10"/>
      <c r="D188" s="46"/>
      <c r="E188" s="12"/>
      <c r="F188" s="9"/>
    </row>
    <row r="189" spans="1:9" ht="13.8" customHeight="1" x14ac:dyDescent="0.3">
      <c r="A189" s="44"/>
      <c r="B189" s="10"/>
      <c r="C189" s="10"/>
      <c r="D189" s="47"/>
      <c r="E189" s="12"/>
      <c r="F189" s="9"/>
    </row>
    <row r="190" spans="1:9" ht="13.8" customHeight="1" x14ac:dyDescent="0.3">
      <c r="A190" s="42" t="s">
        <v>174</v>
      </c>
      <c r="B190" s="10" t="s">
        <v>44</v>
      </c>
      <c r="C190" s="10"/>
      <c r="D190" s="45">
        <v>6</v>
      </c>
      <c r="E190" s="12"/>
      <c r="F190" s="9">
        <f t="shared" ref="F190" si="44">D190*E190</f>
        <v>0</v>
      </c>
    </row>
    <row r="191" spans="1:9" ht="13.8" customHeight="1" x14ac:dyDescent="0.3">
      <c r="A191" s="43"/>
      <c r="B191" s="10"/>
      <c r="C191" s="10"/>
      <c r="D191" s="46"/>
      <c r="E191" s="12"/>
      <c r="F191" s="9"/>
    </row>
    <row r="192" spans="1:9" ht="13.8" customHeight="1" x14ac:dyDescent="0.3">
      <c r="A192" s="43"/>
      <c r="B192" s="10"/>
      <c r="C192" s="10"/>
      <c r="D192" s="46"/>
      <c r="E192" s="12"/>
      <c r="F192" s="9"/>
    </row>
    <row r="193" spans="1:8" ht="13.8" customHeight="1" x14ac:dyDescent="0.3">
      <c r="A193" s="44"/>
      <c r="B193" s="10"/>
      <c r="C193" s="10"/>
      <c r="D193" s="47"/>
      <c r="E193" s="12"/>
      <c r="F193" s="9"/>
    </row>
    <row r="194" spans="1:8" ht="13.8" customHeight="1" x14ac:dyDescent="0.3">
      <c r="A194" s="42" t="s">
        <v>175</v>
      </c>
      <c r="B194" s="10" t="s">
        <v>80</v>
      </c>
      <c r="C194" s="10"/>
      <c r="D194" s="45">
        <v>8</v>
      </c>
      <c r="E194" s="12"/>
      <c r="F194" s="9">
        <f t="shared" ref="F194" si="45">D194*E194</f>
        <v>0</v>
      </c>
    </row>
    <row r="195" spans="1:8" ht="13.8" customHeight="1" x14ac:dyDescent="0.3">
      <c r="A195" s="43"/>
      <c r="B195" s="10"/>
      <c r="C195" s="10"/>
      <c r="D195" s="46"/>
      <c r="E195" s="12"/>
      <c r="F195" s="9"/>
    </row>
    <row r="196" spans="1:8" ht="13.8" customHeight="1" x14ac:dyDescent="0.3">
      <c r="A196" s="43"/>
      <c r="B196" s="10"/>
      <c r="C196" s="10"/>
      <c r="D196" s="46"/>
      <c r="E196" s="12"/>
      <c r="F196" s="9"/>
    </row>
    <row r="197" spans="1:8" ht="13.8" customHeight="1" x14ac:dyDescent="0.3">
      <c r="A197" s="44"/>
      <c r="B197" s="10"/>
      <c r="C197" s="10"/>
      <c r="D197" s="47"/>
      <c r="E197" s="12"/>
      <c r="F197" s="9"/>
    </row>
    <row r="198" spans="1:8" ht="13.8" customHeight="1" x14ac:dyDescent="0.3">
      <c r="A198" s="42" t="s">
        <v>176</v>
      </c>
      <c r="B198" s="10" t="s">
        <v>75</v>
      </c>
      <c r="C198" s="10"/>
      <c r="D198" s="45">
        <v>5</v>
      </c>
      <c r="E198" s="12"/>
      <c r="F198" s="9">
        <f t="shared" ref="F198" si="46">D198*E198</f>
        <v>0</v>
      </c>
    </row>
    <row r="199" spans="1:8" ht="13.8" customHeight="1" x14ac:dyDescent="0.3">
      <c r="A199" s="43"/>
      <c r="B199" s="10"/>
      <c r="C199" s="10"/>
      <c r="D199" s="46"/>
      <c r="E199" s="12"/>
      <c r="F199" s="9"/>
      <c r="H199" s="3"/>
    </row>
    <row r="200" spans="1:8" ht="13.8" customHeight="1" x14ac:dyDescent="0.3">
      <c r="A200" s="43"/>
      <c r="B200" s="10"/>
      <c r="C200" s="10"/>
      <c r="D200" s="46"/>
      <c r="E200" s="12"/>
      <c r="F200" s="9"/>
      <c r="H200" s="3"/>
    </row>
    <row r="201" spans="1:8" ht="13.8" customHeight="1" x14ac:dyDescent="0.3">
      <c r="A201" s="44"/>
      <c r="B201" s="10"/>
      <c r="C201" s="10"/>
      <c r="D201" s="47"/>
      <c r="E201" s="12"/>
      <c r="F201" s="9"/>
      <c r="H201" s="3"/>
    </row>
    <row r="202" spans="1:8" ht="13.8" customHeight="1" x14ac:dyDescent="0.3">
      <c r="A202" s="42" t="s">
        <v>177</v>
      </c>
      <c r="B202" s="10" t="s">
        <v>76</v>
      </c>
      <c r="C202" s="10"/>
      <c r="D202" s="45">
        <v>7</v>
      </c>
      <c r="E202" s="12"/>
      <c r="F202" s="9">
        <f t="shared" ref="F202" si="47">D202*E202</f>
        <v>0</v>
      </c>
      <c r="H202" s="4"/>
    </row>
    <row r="203" spans="1:8" ht="13.8" customHeight="1" x14ac:dyDescent="0.3">
      <c r="A203" s="43"/>
      <c r="B203" s="10"/>
      <c r="C203" s="10"/>
      <c r="D203" s="46"/>
      <c r="E203" s="12"/>
      <c r="F203" s="9"/>
      <c r="H203" s="4"/>
    </row>
    <row r="204" spans="1:8" ht="13.8" customHeight="1" x14ac:dyDescent="0.3">
      <c r="A204" s="43"/>
      <c r="B204" s="10"/>
      <c r="C204" s="10"/>
      <c r="D204" s="46"/>
      <c r="E204" s="12"/>
      <c r="F204" s="9"/>
    </row>
    <row r="205" spans="1:8" ht="13.8" customHeight="1" x14ac:dyDescent="0.3">
      <c r="A205" s="44"/>
      <c r="B205" s="10"/>
      <c r="C205" s="10"/>
      <c r="D205" s="47"/>
      <c r="E205" s="12"/>
      <c r="F205" s="9"/>
    </row>
    <row r="206" spans="1:8" ht="13.8" customHeight="1" x14ac:dyDescent="0.3">
      <c r="A206" s="42" t="s">
        <v>178</v>
      </c>
      <c r="B206" s="10" t="s">
        <v>77</v>
      </c>
      <c r="C206" s="10"/>
      <c r="D206" s="45">
        <v>5</v>
      </c>
      <c r="E206" s="12"/>
      <c r="F206" s="9">
        <f t="shared" ref="F206" si="48">D206*E206</f>
        <v>0</v>
      </c>
    </row>
    <row r="207" spans="1:8" ht="13.8" customHeight="1" x14ac:dyDescent="0.3">
      <c r="A207" s="43"/>
      <c r="B207" s="10"/>
      <c r="C207" s="10"/>
      <c r="D207" s="46"/>
      <c r="E207" s="12"/>
      <c r="F207" s="9"/>
    </row>
    <row r="208" spans="1:8" ht="13.8" customHeight="1" x14ac:dyDescent="0.3">
      <c r="A208" s="43"/>
      <c r="B208" s="10"/>
      <c r="C208" s="10"/>
      <c r="D208" s="46"/>
      <c r="E208" s="12"/>
      <c r="F208" s="9"/>
    </row>
    <row r="209" spans="1:6" ht="13.8" customHeight="1" x14ac:dyDescent="0.3">
      <c r="A209" s="44"/>
      <c r="B209" s="10"/>
      <c r="C209" s="10"/>
      <c r="D209" s="47"/>
      <c r="E209" s="12"/>
      <c r="F209" s="9"/>
    </row>
    <row r="210" spans="1:6" ht="13.8" customHeight="1" x14ac:dyDescent="0.3">
      <c r="A210" s="42" t="s">
        <v>179</v>
      </c>
      <c r="B210" s="10" t="s">
        <v>78</v>
      </c>
      <c r="C210" s="10"/>
      <c r="D210" s="45">
        <v>6</v>
      </c>
      <c r="E210" s="12"/>
      <c r="F210" s="9">
        <f t="shared" ref="F210" si="49">D210*E210</f>
        <v>0</v>
      </c>
    </row>
    <row r="211" spans="1:6" ht="13.8" customHeight="1" x14ac:dyDescent="0.3">
      <c r="A211" s="43"/>
      <c r="B211" s="10"/>
      <c r="C211" s="10"/>
      <c r="D211" s="46"/>
      <c r="E211" s="12"/>
      <c r="F211" s="9"/>
    </row>
    <row r="212" spans="1:6" ht="13.8" customHeight="1" x14ac:dyDescent="0.3">
      <c r="A212" s="43"/>
      <c r="B212" s="10"/>
      <c r="C212" s="10"/>
      <c r="D212" s="46"/>
      <c r="E212" s="12"/>
      <c r="F212" s="9"/>
    </row>
    <row r="213" spans="1:6" ht="13.8" customHeight="1" x14ac:dyDescent="0.3">
      <c r="A213" s="44"/>
      <c r="B213" s="10"/>
      <c r="C213" s="10"/>
      <c r="D213" s="47"/>
      <c r="E213" s="12"/>
      <c r="F213" s="9"/>
    </row>
    <row r="214" spans="1:6" ht="13.8" customHeight="1" x14ac:dyDescent="0.3">
      <c r="A214" s="42" t="s">
        <v>180</v>
      </c>
      <c r="B214" s="10" t="s">
        <v>108</v>
      </c>
      <c r="C214" s="10"/>
      <c r="D214" s="45">
        <v>7</v>
      </c>
      <c r="E214" s="12"/>
      <c r="F214" s="9">
        <f t="shared" ref="F214" si="50">D214*E214</f>
        <v>0</v>
      </c>
    </row>
    <row r="215" spans="1:6" ht="13.8" customHeight="1" x14ac:dyDescent="0.3">
      <c r="A215" s="43"/>
      <c r="B215" s="10"/>
      <c r="C215" s="10"/>
      <c r="D215" s="46"/>
      <c r="E215" s="12"/>
      <c r="F215" s="9"/>
    </row>
    <row r="216" spans="1:6" ht="13.8" customHeight="1" x14ac:dyDescent="0.3">
      <c r="A216" s="43"/>
      <c r="B216" s="10"/>
      <c r="C216" s="10"/>
      <c r="D216" s="46"/>
      <c r="E216" s="12"/>
      <c r="F216" s="9"/>
    </row>
    <row r="217" spans="1:6" ht="13.8" customHeight="1" x14ac:dyDescent="0.3">
      <c r="A217" s="44"/>
      <c r="B217" s="10"/>
      <c r="C217" s="10"/>
      <c r="D217" s="47"/>
      <c r="E217" s="12"/>
      <c r="F217" s="9"/>
    </row>
    <row r="218" spans="1:6" ht="13.8" customHeight="1" x14ac:dyDescent="0.3">
      <c r="A218" s="42" t="s">
        <v>181</v>
      </c>
      <c r="B218" s="10" t="s">
        <v>109</v>
      </c>
      <c r="C218" s="10"/>
      <c r="D218" s="45">
        <v>5</v>
      </c>
      <c r="E218" s="12"/>
      <c r="F218" s="9">
        <f t="shared" ref="F218" si="51">D218*E218</f>
        <v>0</v>
      </c>
    </row>
    <row r="219" spans="1:6" ht="13.8" customHeight="1" x14ac:dyDescent="0.3">
      <c r="A219" s="43"/>
      <c r="B219" s="10"/>
      <c r="C219" s="10"/>
      <c r="D219" s="46"/>
      <c r="E219" s="12"/>
      <c r="F219" s="9"/>
    </row>
    <row r="220" spans="1:6" ht="13.8" customHeight="1" x14ac:dyDescent="0.3">
      <c r="A220" s="43"/>
      <c r="B220" s="10"/>
      <c r="C220" s="10"/>
      <c r="D220" s="46"/>
      <c r="E220" s="12"/>
      <c r="F220" s="9"/>
    </row>
    <row r="221" spans="1:6" ht="13.8" customHeight="1" x14ac:dyDescent="0.3">
      <c r="A221" s="44"/>
      <c r="B221" s="10"/>
      <c r="C221" s="10"/>
      <c r="D221" s="47"/>
      <c r="E221" s="12"/>
      <c r="F221" s="9"/>
    </row>
    <row r="222" spans="1:6" ht="13.8" customHeight="1" x14ac:dyDescent="0.3">
      <c r="A222" s="42" t="s">
        <v>182</v>
      </c>
      <c r="B222" s="10" t="s">
        <v>110</v>
      </c>
      <c r="C222" s="10"/>
      <c r="D222" s="45">
        <v>7</v>
      </c>
      <c r="E222" s="12"/>
      <c r="F222" s="9">
        <f t="shared" ref="F222" si="52">D222*E222</f>
        <v>0</v>
      </c>
    </row>
    <row r="223" spans="1:6" ht="13.8" customHeight="1" x14ac:dyDescent="0.3">
      <c r="A223" s="43"/>
      <c r="B223" s="10"/>
      <c r="C223" s="10"/>
      <c r="D223" s="46"/>
      <c r="E223" s="12"/>
      <c r="F223" s="9"/>
    </row>
    <row r="224" spans="1:6" ht="13.8" customHeight="1" x14ac:dyDescent="0.3">
      <c r="A224" s="43"/>
      <c r="B224" s="10"/>
      <c r="C224" s="10"/>
      <c r="D224" s="46"/>
      <c r="E224" s="12"/>
      <c r="F224" s="9"/>
    </row>
    <row r="225" spans="1:6" ht="13.8" customHeight="1" x14ac:dyDescent="0.3">
      <c r="A225" s="44"/>
      <c r="B225" s="10"/>
      <c r="C225" s="10"/>
      <c r="D225" s="47"/>
      <c r="E225" s="12"/>
      <c r="F225" s="9"/>
    </row>
    <row r="226" spans="1:6" ht="14.4" customHeight="1" x14ac:dyDescent="0.3">
      <c r="A226" s="42" t="s">
        <v>183</v>
      </c>
      <c r="B226" s="10" t="s">
        <v>45</v>
      </c>
      <c r="C226" s="10"/>
      <c r="D226" s="45">
        <v>12</v>
      </c>
      <c r="E226" s="12"/>
      <c r="F226" s="9">
        <f t="shared" ref="F226" si="53">D226*E226</f>
        <v>0</v>
      </c>
    </row>
    <row r="227" spans="1:6" ht="14.4" customHeight="1" x14ac:dyDescent="0.3">
      <c r="A227" s="43"/>
      <c r="B227" s="10"/>
      <c r="C227" s="10"/>
      <c r="D227" s="46"/>
      <c r="E227" s="12"/>
      <c r="F227" s="9"/>
    </row>
    <row r="228" spans="1:6" ht="14.4" customHeight="1" x14ac:dyDescent="0.3">
      <c r="A228" s="43"/>
      <c r="B228" s="10"/>
      <c r="C228" s="10"/>
      <c r="D228" s="46"/>
      <c r="E228" s="12"/>
      <c r="F228" s="9"/>
    </row>
    <row r="229" spans="1:6" ht="14.4" customHeight="1" x14ac:dyDescent="0.3">
      <c r="A229" s="44"/>
      <c r="B229" s="10"/>
      <c r="C229" s="10"/>
      <c r="D229" s="47"/>
      <c r="E229" s="12"/>
      <c r="F229" s="9"/>
    </row>
    <row r="230" spans="1:6" ht="14.4" customHeight="1" x14ac:dyDescent="0.3">
      <c r="A230" s="42" t="s">
        <v>184</v>
      </c>
      <c r="B230" s="10" t="s">
        <v>46</v>
      </c>
      <c r="C230" s="10"/>
      <c r="D230" s="45">
        <v>14</v>
      </c>
      <c r="E230" s="12"/>
      <c r="F230" s="9">
        <f t="shared" ref="F230" si="54">D230*E230</f>
        <v>0</v>
      </c>
    </row>
    <row r="231" spans="1:6" ht="14.4" customHeight="1" x14ac:dyDescent="0.3">
      <c r="A231" s="43"/>
      <c r="B231" s="10"/>
      <c r="C231" s="10"/>
      <c r="D231" s="46"/>
      <c r="E231" s="12"/>
      <c r="F231" s="9"/>
    </row>
    <row r="232" spans="1:6" ht="14.4" customHeight="1" x14ac:dyDescent="0.3">
      <c r="A232" s="43"/>
      <c r="B232" s="10"/>
      <c r="C232" s="10"/>
      <c r="D232" s="46"/>
      <c r="E232" s="12"/>
      <c r="F232" s="9"/>
    </row>
    <row r="233" spans="1:6" ht="14.4" customHeight="1" x14ac:dyDescent="0.3">
      <c r="A233" s="44"/>
      <c r="B233" s="10"/>
      <c r="C233" s="10"/>
      <c r="D233" s="47"/>
      <c r="E233" s="12"/>
      <c r="F233" s="9"/>
    </row>
    <row r="234" spans="1:6" ht="14.4" customHeight="1" x14ac:dyDescent="0.3">
      <c r="A234" s="42" t="s">
        <v>185</v>
      </c>
      <c r="B234" s="10" t="s">
        <v>83</v>
      </c>
      <c r="C234" s="10"/>
      <c r="D234" s="45">
        <v>5</v>
      </c>
      <c r="E234" s="12"/>
      <c r="F234" s="9">
        <f t="shared" ref="F234" si="55">D234*E234</f>
        <v>0</v>
      </c>
    </row>
    <row r="235" spans="1:6" ht="14.4" customHeight="1" x14ac:dyDescent="0.3">
      <c r="A235" s="43"/>
      <c r="B235" s="10"/>
      <c r="C235" s="10"/>
      <c r="D235" s="46"/>
      <c r="E235" s="12"/>
      <c r="F235" s="9"/>
    </row>
    <row r="236" spans="1:6" ht="14.4" customHeight="1" x14ac:dyDescent="0.3">
      <c r="A236" s="43"/>
      <c r="B236" s="10"/>
      <c r="C236" s="10"/>
      <c r="D236" s="46"/>
      <c r="E236" s="12"/>
      <c r="F236" s="9"/>
    </row>
    <row r="237" spans="1:6" ht="14.4" customHeight="1" x14ac:dyDescent="0.3">
      <c r="A237" s="44"/>
      <c r="B237" s="10"/>
      <c r="C237" s="10"/>
      <c r="D237" s="47"/>
      <c r="E237" s="12"/>
      <c r="F237" s="9"/>
    </row>
    <row r="238" spans="1:6" ht="14.4" customHeight="1" x14ac:dyDescent="0.3">
      <c r="A238" s="42" t="s">
        <v>186</v>
      </c>
      <c r="B238" s="10" t="s">
        <v>84</v>
      </c>
      <c r="C238" s="10"/>
      <c r="D238" s="45">
        <v>7</v>
      </c>
      <c r="E238" s="12"/>
      <c r="F238" s="9">
        <f t="shared" ref="F238" si="56">D238*E238</f>
        <v>0</v>
      </c>
    </row>
    <row r="239" spans="1:6" ht="14.4" customHeight="1" x14ac:dyDescent="0.3">
      <c r="A239" s="43"/>
      <c r="B239" s="10"/>
      <c r="C239" s="10"/>
      <c r="D239" s="46"/>
      <c r="E239" s="12"/>
      <c r="F239" s="9"/>
    </row>
    <row r="240" spans="1:6" ht="14.4" customHeight="1" x14ac:dyDescent="0.3">
      <c r="A240" s="43"/>
      <c r="B240" s="10"/>
      <c r="C240" s="10"/>
      <c r="D240" s="46"/>
      <c r="E240" s="12"/>
      <c r="F240" s="9"/>
    </row>
    <row r="241" spans="1:6" ht="14.4" customHeight="1" x14ac:dyDescent="0.3">
      <c r="A241" s="44"/>
      <c r="B241" s="10"/>
      <c r="C241" s="10"/>
      <c r="D241" s="47"/>
      <c r="E241" s="12"/>
      <c r="F241" s="9"/>
    </row>
    <row r="242" spans="1:6" ht="14.4" customHeight="1" x14ac:dyDescent="0.3">
      <c r="A242" s="42" t="s">
        <v>187</v>
      </c>
      <c r="B242" s="10" t="s">
        <v>102</v>
      </c>
      <c r="C242" s="10"/>
      <c r="D242" s="45">
        <v>5</v>
      </c>
      <c r="E242" s="12"/>
      <c r="F242" s="9">
        <f t="shared" ref="F242" si="57">D242*E242</f>
        <v>0</v>
      </c>
    </row>
    <row r="243" spans="1:6" ht="14.4" customHeight="1" x14ac:dyDescent="0.3">
      <c r="A243" s="43"/>
      <c r="B243" s="10"/>
      <c r="C243" s="10"/>
      <c r="D243" s="46"/>
      <c r="E243" s="12"/>
      <c r="F243" s="9"/>
    </row>
    <row r="244" spans="1:6" ht="14.4" customHeight="1" x14ac:dyDescent="0.3">
      <c r="A244" s="43"/>
      <c r="B244" s="10"/>
      <c r="C244" s="10"/>
      <c r="D244" s="46"/>
      <c r="E244" s="12"/>
      <c r="F244" s="9"/>
    </row>
    <row r="245" spans="1:6" ht="14.4" customHeight="1" x14ac:dyDescent="0.3">
      <c r="A245" s="44"/>
      <c r="B245" s="10"/>
      <c r="C245" s="10"/>
      <c r="D245" s="47"/>
      <c r="E245" s="12"/>
      <c r="F245" s="9"/>
    </row>
    <row r="246" spans="1:6" ht="14.4" customHeight="1" x14ac:dyDescent="0.3">
      <c r="A246" s="42" t="s">
        <v>188</v>
      </c>
      <c r="B246" s="10" t="s">
        <v>103</v>
      </c>
      <c r="C246" s="10"/>
      <c r="D246" s="45">
        <v>7</v>
      </c>
      <c r="E246" s="12"/>
      <c r="F246" s="9">
        <f t="shared" ref="F246" si="58">D246*E246</f>
        <v>0</v>
      </c>
    </row>
    <row r="247" spans="1:6" ht="14.4" customHeight="1" x14ac:dyDescent="0.3">
      <c r="A247" s="43"/>
      <c r="B247" s="10"/>
      <c r="C247" s="10"/>
      <c r="D247" s="46"/>
      <c r="E247" s="12"/>
      <c r="F247" s="9"/>
    </row>
    <row r="248" spans="1:6" ht="14.4" customHeight="1" x14ac:dyDescent="0.3">
      <c r="A248" s="43"/>
      <c r="B248" s="10"/>
      <c r="C248" s="10"/>
      <c r="D248" s="46"/>
      <c r="E248" s="12"/>
      <c r="F248" s="9"/>
    </row>
    <row r="249" spans="1:6" ht="14.4" customHeight="1" x14ac:dyDescent="0.3">
      <c r="A249" s="44"/>
      <c r="B249" s="10"/>
      <c r="C249" s="10"/>
      <c r="D249" s="47"/>
      <c r="E249" s="12"/>
      <c r="F249" s="9"/>
    </row>
    <row r="250" spans="1:6" ht="14.4" customHeight="1" x14ac:dyDescent="0.3">
      <c r="A250" s="42" t="s">
        <v>189</v>
      </c>
      <c r="B250" s="10" t="s">
        <v>72</v>
      </c>
      <c r="C250" s="10"/>
      <c r="D250" s="45">
        <v>5</v>
      </c>
      <c r="E250" s="12"/>
      <c r="F250" s="9">
        <f t="shared" ref="F250" si="59">D250*E250</f>
        <v>0</v>
      </c>
    </row>
    <row r="251" spans="1:6" ht="14.4" customHeight="1" x14ac:dyDescent="0.3">
      <c r="A251" s="43"/>
      <c r="B251" s="10"/>
      <c r="C251" s="10"/>
      <c r="D251" s="46"/>
      <c r="E251" s="12"/>
      <c r="F251" s="9"/>
    </row>
    <row r="252" spans="1:6" ht="14.4" customHeight="1" x14ac:dyDescent="0.3">
      <c r="A252" s="43"/>
      <c r="B252" s="10"/>
      <c r="C252" s="10"/>
      <c r="D252" s="46"/>
      <c r="E252" s="12"/>
      <c r="F252" s="9"/>
    </row>
    <row r="253" spans="1:6" ht="14.4" customHeight="1" x14ac:dyDescent="0.3">
      <c r="A253" s="44"/>
      <c r="B253" s="10"/>
      <c r="C253" s="10"/>
      <c r="D253" s="47"/>
      <c r="E253" s="12"/>
      <c r="F253" s="9"/>
    </row>
    <row r="254" spans="1:6" ht="14.4" customHeight="1" x14ac:dyDescent="0.3">
      <c r="A254" s="42" t="s">
        <v>190</v>
      </c>
      <c r="B254" s="10" t="s">
        <v>71</v>
      </c>
      <c r="C254" s="10"/>
      <c r="D254" s="45">
        <v>7</v>
      </c>
      <c r="E254" s="12"/>
      <c r="F254" s="9">
        <f t="shared" ref="F254" si="60">D254*E254</f>
        <v>0</v>
      </c>
    </row>
    <row r="255" spans="1:6" ht="14.4" customHeight="1" x14ac:dyDescent="0.3">
      <c r="A255" s="43"/>
      <c r="B255" s="10"/>
      <c r="C255" s="10"/>
      <c r="D255" s="46"/>
      <c r="E255" s="12"/>
      <c r="F255" s="9"/>
    </row>
    <row r="256" spans="1:6" ht="14.4" customHeight="1" x14ac:dyDescent="0.3">
      <c r="A256" s="43"/>
      <c r="B256" s="10"/>
      <c r="C256" s="10"/>
      <c r="D256" s="46"/>
      <c r="E256" s="12"/>
      <c r="F256" s="9"/>
    </row>
    <row r="257" spans="1:6" ht="14.4" customHeight="1" x14ac:dyDescent="0.3">
      <c r="A257" s="44"/>
      <c r="B257" s="10"/>
      <c r="C257" s="10"/>
      <c r="D257" s="47"/>
      <c r="E257" s="12"/>
      <c r="F257" s="9"/>
    </row>
    <row r="258" spans="1:6" ht="14.4" customHeight="1" x14ac:dyDescent="0.3">
      <c r="A258" s="42" t="s">
        <v>191</v>
      </c>
      <c r="B258" s="10" t="s">
        <v>73</v>
      </c>
      <c r="C258" s="10"/>
      <c r="D258" s="45">
        <v>10</v>
      </c>
      <c r="E258" s="12"/>
      <c r="F258" s="9">
        <f t="shared" ref="F258" si="61">D258*E258</f>
        <v>0</v>
      </c>
    </row>
    <row r="259" spans="1:6" ht="14.4" customHeight="1" x14ac:dyDescent="0.3">
      <c r="A259" s="43"/>
      <c r="B259" s="10"/>
      <c r="C259" s="10"/>
      <c r="D259" s="46"/>
      <c r="E259" s="12"/>
      <c r="F259" s="9"/>
    </row>
    <row r="260" spans="1:6" ht="14.4" customHeight="1" x14ac:dyDescent="0.3">
      <c r="A260" s="43"/>
      <c r="B260" s="10"/>
      <c r="C260" s="10"/>
      <c r="D260" s="46"/>
      <c r="E260" s="12"/>
      <c r="F260" s="9"/>
    </row>
    <row r="261" spans="1:6" ht="14.4" customHeight="1" x14ac:dyDescent="0.3">
      <c r="A261" s="44"/>
      <c r="B261" s="10"/>
      <c r="C261" s="10"/>
      <c r="D261" s="47"/>
      <c r="E261" s="12"/>
      <c r="F261" s="9"/>
    </row>
    <row r="262" spans="1:6" ht="14.4" customHeight="1" x14ac:dyDescent="0.3">
      <c r="A262" s="42" t="s">
        <v>192</v>
      </c>
      <c r="B262" s="10" t="s">
        <v>79</v>
      </c>
      <c r="C262" s="10"/>
      <c r="D262" s="45">
        <v>7</v>
      </c>
      <c r="E262" s="12"/>
      <c r="F262" s="9">
        <f t="shared" ref="F262" si="62">D262*E262</f>
        <v>0</v>
      </c>
    </row>
    <row r="263" spans="1:6" ht="14.4" customHeight="1" x14ac:dyDescent="0.3">
      <c r="A263" s="43"/>
      <c r="B263" s="10"/>
      <c r="C263" s="10"/>
      <c r="D263" s="46"/>
      <c r="E263" s="12"/>
      <c r="F263" s="9"/>
    </row>
    <row r="264" spans="1:6" ht="14.4" customHeight="1" x14ac:dyDescent="0.3">
      <c r="A264" s="43"/>
      <c r="B264" s="10"/>
      <c r="C264" s="10"/>
      <c r="D264" s="46"/>
      <c r="E264" s="12"/>
      <c r="F264" s="9"/>
    </row>
    <row r="265" spans="1:6" ht="14.4" customHeight="1" x14ac:dyDescent="0.3">
      <c r="A265" s="44"/>
      <c r="B265" s="10"/>
      <c r="C265" s="10"/>
      <c r="D265" s="47"/>
      <c r="E265" s="12"/>
      <c r="F265" s="9"/>
    </row>
    <row r="266" spans="1:6" ht="14.4" customHeight="1" x14ac:dyDescent="0.3">
      <c r="A266" s="42" t="s">
        <v>193</v>
      </c>
      <c r="B266" s="10" t="s">
        <v>47</v>
      </c>
      <c r="C266" s="10"/>
      <c r="D266" s="45">
        <v>6</v>
      </c>
      <c r="E266" s="12"/>
      <c r="F266" s="9">
        <f t="shared" ref="F266" si="63">D266*E266</f>
        <v>0</v>
      </c>
    </row>
    <row r="267" spans="1:6" ht="14.4" customHeight="1" x14ac:dyDescent="0.3">
      <c r="A267" s="43"/>
      <c r="B267" s="10"/>
      <c r="C267" s="10"/>
      <c r="D267" s="46"/>
      <c r="E267" s="12"/>
      <c r="F267" s="9"/>
    </row>
    <row r="268" spans="1:6" ht="14.4" customHeight="1" x14ac:dyDescent="0.3">
      <c r="A268" s="43"/>
      <c r="B268" s="10"/>
      <c r="C268" s="10"/>
      <c r="D268" s="46"/>
      <c r="E268" s="12"/>
      <c r="F268" s="9"/>
    </row>
    <row r="269" spans="1:6" ht="14.4" customHeight="1" x14ac:dyDescent="0.3">
      <c r="A269" s="44"/>
      <c r="B269" s="10"/>
      <c r="C269" s="10"/>
      <c r="D269" s="47"/>
      <c r="E269" s="12"/>
      <c r="F269" s="9"/>
    </row>
    <row r="270" spans="1:6" ht="14.4" customHeight="1" x14ac:dyDescent="0.3">
      <c r="A270" s="42" t="s">
        <v>313</v>
      </c>
      <c r="B270" s="10" t="s">
        <v>48</v>
      </c>
      <c r="C270" s="10"/>
      <c r="D270" s="45">
        <v>8</v>
      </c>
      <c r="E270" s="12"/>
      <c r="F270" s="9">
        <f t="shared" ref="F270" si="64">D270*E270</f>
        <v>0</v>
      </c>
    </row>
    <row r="271" spans="1:6" ht="14.4" customHeight="1" x14ac:dyDescent="0.3">
      <c r="A271" s="43"/>
      <c r="B271" s="10"/>
      <c r="C271" s="10"/>
      <c r="D271" s="46"/>
      <c r="E271" s="12"/>
      <c r="F271" s="9"/>
    </row>
    <row r="272" spans="1:6" ht="14.4" customHeight="1" x14ac:dyDescent="0.3">
      <c r="A272" s="43"/>
      <c r="B272" s="10"/>
      <c r="C272" s="10"/>
      <c r="D272" s="46"/>
      <c r="E272" s="12"/>
      <c r="F272" s="9"/>
    </row>
    <row r="273" spans="1:6" ht="14.4" customHeight="1" x14ac:dyDescent="0.3">
      <c r="A273" s="44"/>
      <c r="B273" s="10"/>
      <c r="C273" s="10"/>
      <c r="D273" s="47"/>
      <c r="E273" s="12"/>
      <c r="F273" s="9"/>
    </row>
    <row r="274" spans="1:6" ht="14.4" customHeight="1" x14ac:dyDescent="0.3">
      <c r="A274" s="42" t="s">
        <v>314</v>
      </c>
      <c r="B274" s="10" t="s">
        <v>74</v>
      </c>
      <c r="C274" s="10"/>
      <c r="D274" s="45">
        <v>5</v>
      </c>
      <c r="E274" s="12"/>
      <c r="F274" s="9">
        <f t="shared" ref="F274" si="65">D274*E274</f>
        <v>0</v>
      </c>
    </row>
    <row r="275" spans="1:6" ht="14.4" customHeight="1" x14ac:dyDescent="0.3">
      <c r="A275" s="43"/>
      <c r="B275" s="10"/>
      <c r="C275" s="10"/>
      <c r="D275" s="46"/>
      <c r="E275" s="12"/>
      <c r="F275" s="9"/>
    </row>
    <row r="276" spans="1:6" ht="14.4" customHeight="1" x14ac:dyDescent="0.3">
      <c r="A276" s="43"/>
      <c r="B276" s="10"/>
      <c r="C276" s="10"/>
      <c r="D276" s="46"/>
      <c r="E276" s="12"/>
      <c r="F276" s="9"/>
    </row>
    <row r="277" spans="1:6" ht="14.4" customHeight="1" x14ac:dyDescent="0.3">
      <c r="A277" s="44"/>
      <c r="B277" s="10"/>
      <c r="C277" s="10"/>
      <c r="D277" s="47"/>
      <c r="E277" s="12"/>
      <c r="F277" s="9"/>
    </row>
    <row r="278" spans="1:6" ht="14.4" customHeight="1" x14ac:dyDescent="0.3">
      <c r="A278" s="48" t="s">
        <v>115</v>
      </c>
      <c r="B278" s="19"/>
      <c r="C278" s="19"/>
      <c r="D278" s="19"/>
      <c r="E278" s="19"/>
      <c r="F278" s="20"/>
    </row>
    <row r="279" spans="1:6" ht="14.4" customHeight="1" x14ac:dyDescent="0.3">
      <c r="A279" s="21"/>
      <c r="B279" s="22"/>
      <c r="C279" s="22"/>
      <c r="D279" s="22"/>
      <c r="E279" s="22"/>
      <c r="F279" s="23"/>
    </row>
    <row r="280" spans="1:6" ht="14.4" customHeight="1" x14ac:dyDescent="0.3">
      <c r="A280" s="21"/>
      <c r="B280" s="22"/>
      <c r="C280" s="22"/>
      <c r="D280" s="22"/>
      <c r="E280" s="22"/>
      <c r="F280" s="23"/>
    </row>
    <row r="281" spans="1:6" ht="14.4" customHeight="1" x14ac:dyDescent="0.3">
      <c r="A281" s="24"/>
      <c r="B281" s="25"/>
      <c r="C281" s="25"/>
      <c r="D281" s="25"/>
      <c r="E281" s="25"/>
      <c r="F281" s="26"/>
    </row>
    <row r="282" spans="1:6" ht="14.4" customHeight="1" x14ac:dyDescent="0.3">
      <c r="A282" s="10" t="s">
        <v>194</v>
      </c>
      <c r="B282" s="10" t="s">
        <v>62</v>
      </c>
      <c r="C282" s="10"/>
      <c r="D282" s="9">
        <v>8</v>
      </c>
      <c r="E282" s="12"/>
      <c r="F282" s="9">
        <v>0</v>
      </c>
    </row>
    <row r="283" spans="1:6" ht="14.4" customHeight="1" x14ac:dyDescent="0.3">
      <c r="A283" s="10"/>
      <c r="B283" s="10"/>
      <c r="C283" s="10"/>
      <c r="D283" s="9"/>
      <c r="E283" s="12"/>
      <c r="F283" s="9"/>
    </row>
    <row r="284" spans="1:6" x14ac:dyDescent="0.3">
      <c r="A284" s="10"/>
      <c r="B284" s="10"/>
      <c r="C284" s="10"/>
      <c r="D284" s="9"/>
      <c r="E284" s="12"/>
      <c r="F284" s="9"/>
    </row>
    <row r="285" spans="1:6" x14ac:dyDescent="0.3">
      <c r="A285" s="10"/>
      <c r="B285" s="10"/>
      <c r="C285" s="10"/>
      <c r="D285" s="9"/>
      <c r="E285" s="12"/>
      <c r="F285" s="9"/>
    </row>
    <row r="286" spans="1:6" ht="14.4" customHeight="1" x14ac:dyDescent="0.3">
      <c r="A286" s="10" t="s">
        <v>195</v>
      </c>
      <c r="B286" s="10" t="s">
        <v>63</v>
      </c>
      <c r="C286" s="10"/>
      <c r="D286" s="9">
        <v>8</v>
      </c>
      <c r="E286" s="12"/>
      <c r="F286" s="9">
        <f t="shared" ref="F286" si="66">D286*E286</f>
        <v>0</v>
      </c>
    </row>
    <row r="287" spans="1:6" ht="14.4" customHeight="1" x14ac:dyDescent="0.3">
      <c r="A287" s="10"/>
      <c r="B287" s="10"/>
      <c r="C287" s="10"/>
      <c r="D287" s="9"/>
      <c r="E287" s="12"/>
      <c r="F287" s="9"/>
    </row>
    <row r="288" spans="1:6" ht="14.4" customHeight="1" x14ac:dyDescent="0.3">
      <c r="A288" s="10"/>
      <c r="B288" s="10"/>
      <c r="C288" s="10"/>
      <c r="D288" s="9"/>
      <c r="E288" s="12"/>
      <c r="F288" s="9"/>
    </row>
    <row r="289" spans="1:6" ht="14.4" customHeight="1" x14ac:dyDescent="0.3">
      <c r="A289" s="10"/>
      <c r="B289" s="10"/>
      <c r="C289" s="10"/>
      <c r="D289" s="9"/>
      <c r="E289" s="12"/>
      <c r="F289" s="9"/>
    </row>
    <row r="290" spans="1:6" x14ac:dyDescent="0.3">
      <c r="A290" s="10" t="s">
        <v>196</v>
      </c>
      <c r="B290" s="38" t="s">
        <v>68</v>
      </c>
      <c r="C290" s="38"/>
      <c r="D290" s="9">
        <v>8</v>
      </c>
      <c r="E290" s="40"/>
      <c r="F290" s="9">
        <f t="shared" ref="F290" si="67">D290*E290</f>
        <v>0</v>
      </c>
    </row>
    <row r="291" spans="1:6" x14ac:dyDescent="0.3">
      <c r="A291" s="10"/>
      <c r="B291" s="38"/>
      <c r="C291" s="38"/>
      <c r="D291" s="9"/>
      <c r="E291" s="40"/>
      <c r="F291" s="9"/>
    </row>
    <row r="292" spans="1:6" x14ac:dyDescent="0.3">
      <c r="A292" s="10"/>
      <c r="B292" s="38"/>
      <c r="C292" s="38"/>
      <c r="D292" s="9"/>
      <c r="E292" s="40"/>
      <c r="F292" s="9"/>
    </row>
    <row r="293" spans="1:6" x14ac:dyDescent="0.3">
      <c r="A293" s="10"/>
      <c r="B293" s="38"/>
      <c r="C293" s="38"/>
      <c r="D293" s="9"/>
      <c r="E293" s="40"/>
      <c r="F293" s="9"/>
    </row>
    <row r="294" spans="1:6" x14ac:dyDescent="0.3">
      <c r="A294" s="10" t="s">
        <v>197</v>
      </c>
      <c r="B294" s="38" t="s">
        <v>69</v>
      </c>
      <c r="C294" s="38"/>
      <c r="D294" s="9">
        <v>8</v>
      </c>
      <c r="E294" s="40"/>
      <c r="F294" s="9">
        <f t="shared" ref="F294" si="68">D294*E294</f>
        <v>0</v>
      </c>
    </row>
    <row r="295" spans="1:6" x14ac:dyDescent="0.3">
      <c r="A295" s="10"/>
      <c r="B295" s="38"/>
      <c r="C295" s="38"/>
      <c r="D295" s="9"/>
      <c r="E295" s="40"/>
      <c r="F295" s="9"/>
    </row>
    <row r="296" spans="1:6" x14ac:dyDescent="0.3">
      <c r="A296" s="10"/>
      <c r="B296" s="38"/>
      <c r="C296" s="38"/>
      <c r="D296" s="9"/>
      <c r="E296" s="40"/>
      <c r="F296" s="9"/>
    </row>
    <row r="297" spans="1:6" x14ac:dyDescent="0.3">
      <c r="A297" s="10"/>
      <c r="B297" s="38"/>
      <c r="C297" s="38"/>
      <c r="D297" s="9"/>
      <c r="E297" s="40"/>
      <c r="F297" s="9"/>
    </row>
    <row r="298" spans="1:6" x14ac:dyDescent="0.3">
      <c r="A298" s="10" t="s">
        <v>198</v>
      </c>
      <c r="B298" s="38" t="s">
        <v>342</v>
      </c>
      <c r="C298" s="38"/>
      <c r="D298" s="9">
        <v>8</v>
      </c>
      <c r="E298" s="40"/>
      <c r="F298" s="9">
        <f t="shared" ref="F298" si="69">D298*E298</f>
        <v>0</v>
      </c>
    </row>
    <row r="299" spans="1:6" x14ac:dyDescent="0.3">
      <c r="A299" s="10"/>
      <c r="B299" s="38"/>
      <c r="C299" s="38"/>
      <c r="D299" s="9"/>
      <c r="E299" s="40"/>
      <c r="F299" s="9"/>
    </row>
    <row r="300" spans="1:6" x14ac:dyDescent="0.3">
      <c r="A300" s="10"/>
      <c r="B300" s="38"/>
      <c r="C300" s="38"/>
      <c r="D300" s="9"/>
      <c r="E300" s="40"/>
      <c r="F300" s="9"/>
    </row>
    <row r="301" spans="1:6" x14ac:dyDescent="0.3">
      <c r="A301" s="10"/>
      <c r="B301" s="38"/>
      <c r="C301" s="38"/>
      <c r="D301" s="9"/>
      <c r="E301" s="40"/>
      <c r="F301" s="9"/>
    </row>
    <row r="302" spans="1:6" x14ac:dyDescent="0.3">
      <c r="A302" s="10" t="s">
        <v>199</v>
      </c>
      <c r="B302" s="38" t="s">
        <v>343</v>
      </c>
      <c r="C302" s="38"/>
      <c r="D302" s="9">
        <v>8</v>
      </c>
      <c r="E302" s="40"/>
      <c r="F302" s="9">
        <f t="shared" ref="F302" si="70">D302*E302</f>
        <v>0</v>
      </c>
    </row>
    <row r="303" spans="1:6" x14ac:dyDescent="0.3">
      <c r="A303" s="10"/>
      <c r="B303" s="38"/>
      <c r="C303" s="38"/>
      <c r="D303" s="9"/>
      <c r="E303" s="40"/>
      <c r="F303" s="9"/>
    </row>
    <row r="304" spans="1:6" x14ac:dyDescent="0.3">
      <c r="A304" s="10"/>
      <c r="B304" s="38"/>
      <c r="C304" s="38"/>
      <c r="D304" s="9"/>
      <c r="E304" s="40"/>
      <c r="F304" s="9"/>
    </row>
    <row r="305" spans="1:6" x14ac:dyDescent="0.3">
      <c r="A305" s="10"/>
      <c r="B305" s="38"/>
      <c r="C305" s="38"/>
      <c r="D305" s="9"/>
      <c r="E305" s="40"/>
      <c r="F305" s="9"/>
    </row>
    <row r="306" spans="1:6" x14ac:dyDescent="0.3">
      <c r="A306" s="10" t="s">
        <v>200</v>
      </c>
      <c r="B306" s="38" t="s">
        <v>344</v>
      </c>
      <c r="C306" s="38"/>
      <c r="D306" s="9">
        <v>8</v>
      </c>
      <c r="E306" s="40"/>
      <c r="F306" s="9">
        <f t="shared" ref="F306" si="71">D306*E306</f>
        <v>0</v>
      </c>
    </row>
    <row r="307" spans="1:6" x14ac:dyDescent="0.3">
      <c r="A307" s="10"/>
      <c r="B307" s="38"/>
      <c r="C307" s="38"/>
      <c r="D307" s="9"/>
      <c r="E307" s="40"/>
      <c r="F307" s="9"/>
    </row>
    <row r="308" spans="1:6" x14ac:dyDescent="0.3">
      <c r="A308" s="10"/>
      <c r="B308" s="38"/>
      <c r="C308" s="38"/>
      <c r="D308" s="9"/>
      <c r="E308" s="40"/>
      <c r="F308" s="9"/>
    </row>
    <row r="309" spans="1:6" x14ac:dyDescent="0.3">
      <c r="A309" s="10"/>
      <c r="B309" s="38"/>
      <c r="C309" s="38"/>
      <c r="D309" s="9"/>
      <c r="E309" s="40"/>
      <c r="F309" s="9"/>
    </row>
    <row r="310" spans="1:6" x14ac:dyDescent="0.3">
      <c r="A310" s="10" t="s">
        <v>201</v>
      </c>
      <c r="B310" s="38" t="s">
        <v>66</v>
      </c>
      <c r="C310" s="38"/>
      <c r="D310" s="9">
        <v>10</v>
      </c>
      <c r="E310" s="40"/>
      <c r="F310" s="9">
        <f t="shared" ref="F310" si="72">D310*E310</f>
        <v>0</v>
      </c>
    </row>
    <row r="311" spans="1:6" x14ac:dyDescent="0.3">
      <c r="A311" s="10"/>
      <c r="B311" s="38"/>
      <c r="C311" s="38"/>
      <c r="D311" s="9"/>
      <c r="E311" s="40"/>
      <c r="F311" s="9"/>
    </row>
    <row r="312" spans="1:6" x14ac:dyDescent="0.3">
      <c r="A312" s="10"/>
      <c r="B312" s="38"/>
      <c r="C312" s="38"/>
      <c r="D312" s="9"/>
      <c r="E312" s="40"/>
      <c r="F312" s="9"/>
    </row>
    <row r="313" spans="1:6" x14ac:dyDescent="0.3">
      <c r="A313" s="10"/>
      <c r="B313" s="38"/>
      <c r="C313" s="38"/>
      <c r="D313" s="9"/>
      <c r="E313" s="40"/>
      <c r="F313" s="9"/>
    </row>
    <row r="314" spans="1:6" x14ac:dyDescent="0.3">
      <c r="A314" s="10" t="s">
        <v>202</v>
      </c>
      <c r="B314" s="38" t="s">
        <v>67</v>
      </c>
      <c r="C314" s="38"/>
      <c r="D314" s="9">
        <v>5</v>
      </c>
      <c r="E314" s="40"/>
      <c r="F314" s="9">
        <f t="shared" ref="F314" si="73">D314*E314</f>
        <v>0</v>
      </c>
    </row>
    <row r="315" spans="1:6" x14ac:dyDescent="0.3">
      <c r="A315" s="10"/>
      <c r="B315" s="38"/>
      <c r="C315" s="38"/>
      <c r="D315" s="9"/>
      <c r="E315" s="40"/>
      <c r="F315" s="9"/>
    </row>
    <row r="316" spans="1:6" x14ac:dyDescent="0.3">
      <c r="A316" s="10"/>
      <c r="B316" s="38"/>
      <c r="C316" s="38"/>
      <c r="D316" s="9"/>
      <c r="E316" s="40"/>
      <c r="F316" s="9"/>
    </row>
    <row r="317" spans="1:6" x14ac:dyDescent="0.3">
      <c r="A317" s="10"/>
      <c r="B317" s="38"/>
      <c r="C317" s="38"/>
      <c r="D317" s="9"/>
      <c r="E317" s="40"/>
      <c r="F317" s="9"/>
    </row>
    <row r="318" spans="1:6" x14ac:dyDescent="0.3">
      <c r="A318" s="10" t="s">
        <v>203</v>
      </c>
      <c r="B318" s="38" t="s">
        <v>104</v>
      </c>
      <c r="C318" s="38"/>
      <c r="D318" s="9">
        <v>7</v>
      </c>
      <c r="E318" s="40"/>
      <c r="F318" s="9">
        <f t="shared" ref="F318" si="74">D318*E318</f>
        <v>0</v>
      </c>
    </row>
    <row r="319" spans="1:6" x14ac:dyDescent="0.3">
      <c r="A319" s="10"/>
      <c r="B319" s="38"/>
      <c r="C319" s="38"/>
      <c r="D319" s="9"/>
      <c r="E319" s="40"/>
      <c r="F319" s="9"/>
    </row>
    <row r="320" spans="1:6" x14ac:dyDescent="0.3">
      <c r="A320" s="10"/>
      <c r="B320" s="38"/>
      <c r="C320" s="38"/>
      <c r="D320" s="9"/>
      <c r="E320" s="40"/>
      <c r="F320" s="9"/>
    </row>
    <row r="321" spans="1:6" x14ac:dyDescent="0.3">
      <c r="A321" s="10"/>
      <c r="B321" s="38"/>
      <c r="C321" s="38"/>
      <c r="D321" s="9"/>
      <c r="E321" s="40"/>
      <c r="F321" s="9"/>
    </row>
    <row r="322" spans="1:6" x14ac:dyDescent="0.3">
      <c r="A322" s="10" t="s">
        <v>204</v>
      </c>
      <c r="B322" s="38" t="s">
        <v>107</v>
      </c>
      <c r="C322" s="38"/>
      <c r="D322" s="9">
        <v>7</v>
      </c>
      <c r="E322" s="40"/>
      <c r="F322" s="9">
        <f t="shared" ref="F322" si="75">D322*E322</f>
        <v>0</v>
      </c>
    </row>
    <row r="323" spans="1:6" x14ac:dyDescent="0.3">
      <c r="A323" s="10"/>
      <c r="B323" s="38"/>
      <c r="C323" s="38"/>
      <c r="D323" s="9"/>
      <c r="E323" s="40"/>
      <c r="F323" s="9"/>
    </row>
    <row r="324" spans="1:6" x14ac:dyDescent="0.3">
      <c r="A324" s="10"/>
      <c r="B324" s="38"/>
      <c r="C324" s="38"/>
      <c r="D324" s="9"/>
      <c r="E324" s="40"/>
      <c r="F324" s="9"/>
    </row>
    <row r="325" spans="1:6" x14ac:dyDescent="0.3">
      <c r="A325" s="10"/>
      <c r="B325" s="38"/>
      <c r="C325" s="38"/>
      <c r="D325" s="9"/>
      <c r="E325" s="40"/>
      <c r="F325" s="9"/>
    </row>
    <row r="326" spans="1:6" x14ac:dyDescent="0.3">
      <c r="A326" s="10" t="s">
        <v>205</v>
      </c>
      <c r="B326" s="38" t="s">
        <v>113</v>
      </c>
      <c r="C326" s="38"/>
      <c r="D326" s="9">
        <v>7</v>
      </c>
      <c r="E326" s="40"/>
      <c r="F326" s="9">
        <f t="shared" ref="F326" si="76">D326*E326</f>
        <v>0</v>
      </c>
    </row>
    <row r="327" spans="1:6" x14ac:dyDescent="0.3">
      <c r="A327" s="10"/>
      <c r="B327" s="38"/>
      <c r="C327" s="38"/>
      <c r="D327" s="9"/>
      <c r="E327" s="40"/>
      <c r="F327" s="9"/>
    </row>
    <row r="328" spans="1:6" x14ac:dyDescent="0.3">
      <c r="A328" s="10"/>
      <c r="B328" s="38"/>
      <c r="C328" s="38"/>
      <c r="D328" s="9"/>
      <c r="E328" s="40"/>
      <c r="F328" s="9"/>
    </row>
    <row r="329" spans="1:6" x14ac:dyDescent="0.3">
      <c r="A329" s="10"/>
      <c r="B329" s="38"/>
      <c r="C329" s="38"/>
      <c r="D329" s="9"/>
      <c r="E329" s="40"/>
      <c r="F329" s="9"/>
    </row>
    <row r="330" spans="1:6" ht="14.4" customHeight="1" x14ac:dyDescent="0.3">
      <c r="A330" s="10" t="s">
        <v>206</v>
      </c>
      <c r="B330" s="38" t="s">
        <v>33</v>
      </c>
      <c r="C330" s="10"/>
      <c r="D330" s="9">
        <v>8</v>
      </c>
      <c r="E330" s="12"/>
      <c r="F330" s="9">
        <f t="shared" ref="F330" si="77">D330*E330</f>
        <v>0</v>
      </c>
    </row>
    <row r="331" spans="1:6" ht="14.4" customHeight="1" x14ac:dyDescent="0.3">
      <c r="A331" s="10"/>
      <c r="B331" s="38"/>
      <c r="C331" s="10"/>
      <c r="D331" s="9"/>
      <c r="E331" s="12"/>
      <c r="F331" s="9"/>
    </row>
    <row r="332" spans="1:6" ht="14.4" customHeight="1" x14ac:dyDescent="0.3">
      <c r="A332" s="10"/>
      <c r="B332" s="38"/>
      <c r="C332" s="10"/>
      <c r="D332" s="9"/>
      <c r="E332" s="12"/>
      <c r="F332" s="9"/>
    </row>
    <row r="333" spans="1:6" ht="14.4" customHeight="1" x14ac:dyDescent="0.3">
      <c r="A333" s="10"/>
      <c r="B333" s="38"/>
      <c r="C333" s="10"/>
      <c r="D333" s="9"/>
      <c r="E333" s="12"/>
      <c r="F333" s="9"/>
    </row>
    <row r="334" spans="1:6" x14ac:dyDescent="0.3">
      <c r="A334" s="49" t="s">
        <v>116</v>
      </c>
      <c r="B334" s="50"/>
      <c r="C334" s="50"/>
      <c r="D334" s="50"/>
      <c r="E334" s="50"/>
      <c r="F334" s="51"/>
    </row>
    <row r="335" spans="1:6" x14ac:dyDescent="0.3">
      <c r="A335" s="52"/>
      <c r="B335" s="53"/>
      <c r="C335" s="53"/>
      <c r="D335" s="53"/>
      <c r="E335" s="53"/>
      <c r="F335" s="54"/>
    </row>
    <row r="336" spans="1:6" x14ac:dyDescent="0.3">
      <c r="A336" s="55"/>
      <c r="B336" s="56"/>
      <c r="C336" s="56"/>
      <c r="D336" s="56"/>
      <c r="E336" s="56"/>
      <c r="F336" s="57"/>
    </row>
    <row r="337" spans="1:6" x14ac:dyDescent="0.3">
      <c r="A337" s="38" t="s">
        <v>207</v>
      </c>
      <c r="B337" s="38" t="s">
        <v>331</v>
      </c>
      <c r="C337" s="38"/>
      <c r="D337" s="39">
        <v>7</v>
      </c>
      <c r="E337" s="40"/>
      <c r="F337" s="41">
        <f>D337*E337</f>
        <v>0</v>
      </c>
    </row>
    <row r="338" spans="1:6" x14ac:dyDescent="0.3">
      <c r="A338" s="38"/>
      <c r="B338" s="38"/>
      <c r="C338" s="38"/>
      <c r="D338" s="39"/>
      <c r="E338" s="40"/>
      <c r="F338" s="41"/>
    </row>
    <row r="339" spans="1:6" x14ac:dyDescent="0.3">
      <c r="A339" s="38"/>
      <c r="B339" s="38"/>
      <c r="C339" s="38"/>
      <c r="D339" s="39"/>
      <c r="E339" s="40"/>
      <c r="F339" s="41"/>
    </row>
    <row r="340" spans="1:6" x14ac:dyDescent="0.3">
      <c r="A340" s="38" t="s">
        <v>208</v>
      </c>
      <c r="B340" s="38" t="s">
        <v>332</v>
      </c>
      <c r="C340" s="38"/>
      <c r="D340" s="39">
        <v>5</v>
      </c>
      <c r="E340" s="40"/>
      <c r="F340" s="41">
        <f t="shared" ref="F340" si="78">D340*E340</f>
        <v>0</v>
      </c>
    </row>
    <row r="341" spans="1:6" x14ac:dyDescent="0.3">
      <c r="A341" s="38"/>
      <c r="B341" s="38"/>
      <c r="C341" s="38"/>
      <c r="D341" s="39"/>
      <c r="E341" s="40"/>
      <c r="F341" s="41"/>
    </row>
    <row r="342" spans="1:6" x14ac:dyDescent="0.3">
      <c r="A342" s="38"/>
      <c r="B342" s="38"/>
      <c r="C342" s="38"/>
      <c r="D342" s="39"/>
      <c r="E342" s="40"/>
      <c r="F342" s="41"/>
    </row>
    <row r="343" spans="1:6" x14ac:dyDescent="0.3">
      <c r="A343" s="38" t="s">
        <v>209</v>
      </c>
      <c r="B343" s="38" t="s">
        <v>333</v>
      </c>
      <c r="C343" s="38"/>
      <c r="D343" s="39">
        <v>5</v>
      </c>
      <c r="E343" s="40"/>
      <c r="F343" s="41">
        <f t="shared" ref="F343" si="79">D343*E343</f>
        <v>0</v>
      </c>
    </row>
    <row r="344" spans="1:6" x14ac:dyDescent="0.3">
      <c r="A344" s="38"/>
      <c r="B344" s="38"/>
      <c r="C344" s="38"/>
      <c r="D344" s="39"/>
      <c r="E344" s="40"/>
      <c r="F344" s="41"/>
    </row>
    <row r="345" spans="1:6" x14ac:dyDescent="0.3">
      <c r="A345" s="38"/>
      <c r="B345" s="38"/>
      <c r="C345" s="38"/>
      <c r="D345" s="39"/>
      <c r="E345" s="40"/>
      <c r="F345" s="41"/>
    </row>
    <row r="346" spans="1:6" x14ac:dyDescent="0.3">
      <c r="A346" s="38" t="s">
        <v>210</v>
      </c>
      <c r="B346" s="38" t="s">
        <v>334</v>
      </c>
      <c r="C346" s="38"/>
      <c r="D346" s="39">
        <v>5</v>
      </c>
      <c r="E346" s="40"/>
      <c r="F346" s="41">
        <f t="shared" ref="F346" si="80">D346*E346</f>
        <v>0</v>
      </c>
    </row>
    <row r="347" spans="1:6" x14ac:dyDescent="0.3">
      <c r="A347" s="38"/>
      <c r="B347" s="38"/>
      <c r="C347" s="38"/>
      <c r="D347" s="39"/>
      <c r="E347" s="40"/>
      <c r="F347" s="41"/>
    </row>
    <row r="348" spans="1:6" x14ac:dyDescent="0.3">
      <c r="A348" s="38"/>
      <c r="B348" s="38"/>
      <c r="C348" s="38"/>
      <c r="D348" s="39"/>
      <c r="E348" s="40"/>
      <c r="F348" s="41"/>
    </row>
    <row r="349" spans="1:6" x14ac:dyDescent="0.3">
      <c r="A349" s="38" t="s">
        <v>211</v>
      </c>
      <c r="B349" s="38" t="s">
        <v>335</v>
      </c>
      <c r="C349" s="38"/>
      <c r="D349" s="39">
        <v>5</v>
      </c>
      <c r="E349" s="40"/>
      <c r="F349" s="41">
        <f t="shared" ref="F349" si="81">D349*E349</f>
        <v>0</v>
      </c>
    </row>
    <row r="350" spans="1:6" x14ac:dyDescent="0.3">
      <c r="A350" s="38"/>
      <c r="B350" s="38"/>
      <c r="C350" s="38"/>
      <c r="D350" s="39"/>
      <c r="E350" s="40"/>
      <c r="F350" s="41"/>
    </row>
    <row r="351" spans="1:6" x14ac:dyDescent="0.3">
      <c r="A351" s="38"/>
      <c r="B351" s="38"/>
      <c r="C351" s="38"/>
      <c r="D351" s="39"/>
      <c r="E351" s="40"/>
      <c r="F351" s="41"/>
    </row>
    <row r="352" spans="1:6" x14ac:dyDescent="0.3">
      <c r="A352" s="38" t="s">
        <v>212</v>
      </c>
      <c r="B352" s="38" t="s">
        <v>336</v>
      </c>
      <c r="C352" s="38"/>
      <c r="D352" s="39">
        <v>5</v>
      </c>
      <c r="E352" s="40"/>
      <c r="F352" s="41">
        <f t="shared" ref="F352" si="82">D352*E352</f>
        <v>0</v>
      </c>
    </row>
    <row r="353" spans="1:6" x14ac:dyDescent="0.3">
      <c r="A353" s="38"/>
      <c r="B353" s="38"/>
      <c r="C353" s="38"/>
      <c r="D353" s="39"/>
      <c r="E353" s="40"/>
      <c r="F353" s="41"/>
    </row>
    <row r="354" spans="1:6" x14ac:dyDescent="0.3">
      <c r="A354" s="38"/>
      <c r="B354" s="38"/>
      <c r="C354" s="38"/>
      <c r="D354" s="39"/>
      <c r="E354" s="40"/>
      <c r="F354" s="41"/>
    </row>
    <row r="355" spans="1:6" x14ac:dyDescent="0.3">
      <c r="A355" s="38" t="s">
        <v>213</v>
      </c>
      <c r="B355" s="38" t="s">
        <v>346</v>
      </c>
      <c r="C355" s="38"/>
      <c r="D355" s="39">
        <v>5</v>
      </c>
      <c r="E355" s="40"/>
      <c r="F355" s="41">
        <f t="shared" ref="F355" si="83">D355*E355</f>
        <v>0</v>
      </c>
    </row>
    <row r="356" spans="1:6" x14ac:dyDescent="0.3">
      <c r="A356" s="38"/>
      <c r="B356" s="38"/>
      <c r="C356" s="38"/>
      <c r="D356" s="39"/>
      <c r="E356" s="40"/>
      <c r="F356" s="41"/>
    </row>
    <row r="357" spans="1:6" x14ac:dyDescent="0.3">
      <c r="A357" s="38"/>
      <c r="B357" s="38"/>
      <c r="C357" s="38"/>
      <c r="D357" s="39"/>
      <c r="E357" s="40"/>
      <c r="F357" s="41"/>
    </row>
    <row r="358" spans="1:6" x14ac:dyDescent="0.3">
      <c r="A358" s="48" t="s">
        <v>9</v>
      </c>
      <c r="B358" s="19"/>
      <c r="C358" s="19"/>
      <c r="D358" s="19"/>
      <c r="E358" s="19"/>
      <c r="F358" s="20"/>
    </row>
    <row r="359" spans="1:6" x14ac:dyDescent="0.3">
      <c r="A359" s="21"/>
      <c r="B359" s="22"/>
      <c r="C359" s="22"/>
      <c r="D359" s="22"/>
      <c r="E359" s="22"/>
      <c r="F359" s="23"/>
    </row>
    <row r="360" spans="1:6" x14ac:dyDescent="0.3">
      <c r="A360" s="21"/>
      <c r="B360" s="22"/>
      <c r="C360" s="22"/>
      <c r="D360" s="22"/>
      <c r="E360" s="22"/>
      <c r="F360" s="23"/>
    </row>
    <row r="361" spans="1:6" x14ac:dyDescent="0.3">
      <c r="A361" s="24"/>
      <c r="B361" s="25"/>
      <c r="C361" s="25"/>
      <c r="D361" s="25"/>
      <c r="E361" s="25"/>
      <c r="F361" s="26"/>
    </row>
    <row r="362" spans="1:6" ht="16.2" customHeight="1" x14ac:dyDescent="0.3">
      <c r="A362" s="38" t="s">
        <v>117</v>
      </c>
      <c r="B362" s="38" t="s">
        <v>11</v>
      </c>
      <c r="C362" s="38"/>
      <c r="D362" s="39">
        <v>4</v>
      </c>
      <c r="E362" s="40"/>
      <c r="F362" s="41">
        <f>D362*E362</f>
        <v>0</v>
      </c>
    </row>
    <row r="363" spans="1:6" ht="16.2" customHeight="1" x14ac:dyDescent="0.3">
      <c r="A363" s="38"/>
      <c r="B363" s="38"/>
      <c r="C363" s="38"/>
      <c r="D363" s="39"/>
      <c r="E363" s="40"/>
      <c r="F363" s="41"/>
    </row>
    <row r="364" spans="1:6" ht="16.2" customHeight="1" x14ac:dyDescent="0.3">
      <c r="A364" s="38"/>
      <c r="B364" s="38"/>
      <c r="C364" s="38"/>
      <c r="D364" s="39"/>
      <c r="E364" s="40"/>
      <c r="F364" s="41"/>
    </row>
    <row r="365" spans="1:6" ht="16.2" customHeight="1" x14ac:dyDescent="0.3">
      <c r="A365" s="38"/>
      <c r="B365" s="38"/>
      <c r="C365" s="38"/>
      <c r="D365" s="39"/>
      <c r="E365" s="40"/>
      <c r="F365" s="41"/>
    </row>
    <row r="366" spans="1:6" ht="16.2" customHeight="1" x14ac:dyDescent="0.3">
      <c r="A366" s="38" t="s">
        <v>118</v>
      </c>
      <c r="B366" s="38" t="s">
        <v>10</v>
      </c>
      <c r="C366" s="38"/>
      <c r="D366" s="39">
        <v>5</v>
      </c>
      <c r="E366" s="40"/>
      <c r="F366" s="41">
        <f t="shared" ref="F366" si="84">D366*E366</f>
        <v>0</v>
      </c>
    </row>
    <row r="367" spans="1:6" ht="16.2" customHeight="1" x14ac:dyDescent="0.3">
      <c r="A367" s="38"/>
      <c r="B367" s="38"/>
      <c r="C367" s="38"/>
      <c r="D367" s="39"/>
      <c r="E367" s="40"/>
      <c r="F367" s="41"/>
    </row>
    <row r="368" spans="1:6" ht="16.2" customHeight="1" x14ac:dyDescent="0.3">
      <c r="A368" s="38"/>
      <c r="B368" s="38"/>
      <c r="C368" s="38"/>
      <c r="D368" s="39"/>
      <c r="E368" s="40"/>
      <c r="F368" s="41"/>
    </row>
    <row r="369" spans="1:6" ht="16.2" customHeight="1" x14ac:dyDescent="0.3">
      <c r="A369" s="38"/>
      <c r="B369" s="38"/>
      <c r="C369" s="38"/>
      <c r="D369" s="39"/>
      <c r="E369" s="40"/>
      <c r="F369" s="41"/>
    </row>
    <row r="370" spans="1:6" ht="16.2" customHeight="1" x14ac:dyDescent="0.3">
      <c r="A370" s="38" t="s">
        <v>119</v>
      </c>
      <c r="B370" s="38" t="s">
        <v>337</v>
      </c>
      <c r="C370" s="38"/>
      <c r="D370" s="39">
        <v>8</v>
      </c>
      <c r="E370" s="40"/>
      <c r="F370" s="41">
        <f t="shared" ref="F370" si="85">D370*E370</f>
        <v>0</v>
      </c>
    </row>
    <row r="371" spans="1:6" ht="16.2" customHeight="1" x14ac:dyDescent="0.3">
      <c r="A371" s="38"/>
      <c r="B371" s="38"/>
      <c r="C371" s="38"/>
      <c r="D371" s="39"/>
      <c r="E371" s="40"/>
      <c r="F371" s="41"/>
    </row>
    <row r="372" spans="1:6" ht="16.2" customHeight="1" x14ac:dyDescent="0.3">
      <c r="A372" s="38"/>
      <c r="B372" s="38"/>
      <c r="C372" s="38"/>
      <c r="D372" s="39"/>
      <c r="E372" s="40"/>
      <c r="F372" s="41"/>
    </row>
    <row r="373" spans="1:6" ht="16.2" customHeight="1" x14ac:dyDescent="0.3">
      <c r="A373" s="38"/>
      <c r="B373" s="38"/>
      <c r="C373" s="38"/>
      <c r="D373" s="39"/>
      <c r="E373" s="40"/>
      <c r="F373" s="41"/>
    </row>
    <row r="374" spans="1:6" ht="16.2" customHeight="1" x14ac:dyDescent="0.3">
      <c r="A374" s="38" t="s">
        <v>120</v>
      </c>
      <c r="B374" s="38" t="s">
        <v>215</v>
      </c>
      <c r="C374" s="38"/>
      <c r="D374" s="39">
        <v>4</v>
      </c>
      <c r="E374" s="40"/>
      <c r="F374" s="41">
        <f t="shared" ref="F374" si="86">D374*E374</f>
        <v>0</v>
      </c>
    </row>
    <row r="375" spans="1:6" ht="16.2" customHeight="1" x14ac:dyDescent="0.3">
      <c r="A375" s="38"/>
      <c r="B375" s="38"/>
      <c r="C375" s="38"/>
      <c r="D375" s="39"/>
      <c r="E375" s="40"/>
      <c r="F375" s="41"/>
    </row>
    <row r="376" spans="1:6" ht="16.2" customHeight="1" x14ac:dyDescent="0.3">
      <c r="A376" s="38"/>
      <c r="B376" s="38"/>
      <c r="C376" s="38"/>
      <c r="D376" s="39"/>
      <c r="E376" s="40"/>
      <c r="F376" s="41"/>
    </row>
    <row r="377" spans="1:6" ht="16.2" customHeight="1" x14ac:dyDescent="0.3">
      <c r="A377" s="38"/>
      <c r="B377" s="38"/>
      <c r="C377" s="38"/>
      <c r="D377" s="39"/>
      <c r="E377" s="40"/>
      <c r="F377" s="41"/>
    </row>
    <row r="378" spans="1:6" ht="16.2" customHeight="1" x14ac:dyDescent="0.3">
      <c r="A378" s="38" t="s">
        <v>121</v>
      </c>
      <c r="B378" s="38" t="s">
        <v>338</v>
      </c>
      <c r="C378" s="38"/>
      <c r="D378" s="39">
        <v>4</v>
      </c>
      <c r="E378" s="40"/>
      <c r="F378" s="41">
        <f t="shared" ref="F378" si="87">D378*E378</f>
        <v>0</v>
      </c>
    </row>
    <row r="379" spans="1:6" ht="16.2" customHeight="1" x14ac:dyDescent="0.3">
      <c r="A379" s="38"/>
      <c r="B379" s="38"/>
      <c r="C379" s="38"/>
      <c r="D379" s="39"/>
      <c r="E379" s="40"/>
      <c r="F379" s="41"/>
    </row>
    <row r="380" spans="1:6" ht="16.2" customHeight="1" x14ac:dyDescent="0.3">
      <c r="A380" s="38"/>
      <c r="B380" s="38"/>
      <c r="C380" s="38"/>
      <c r="D380" s="39"/>
      <c r="E380" s="40"/>
      <c r="F380" s="41"/>
    </row>
    <row r="381" spans="1:6" ht="16.2" customHeight="1" x14ac:dyDescent="0.3">
      <c r="A381" s="38"/>
      <c r="B381" s="38"/>
      <c r="C381" s="38"/>
      <c r="D381" s="39"/>
      <c r="E381" s="40"/>
      <c r="F381" s="41"/>
    </row>
    <row r="382" spans="1:6" ht="16.2" customHeight="1" x14ac:dyDescent="0.3">
      <c r="A382" s="38" t="s">
        <v>122</v>
      </c>
      <c r="B382" s="38" t="s">
        <v>339</v>
      </c>
      <c r="C382" s="38"/>
      <c r="D382" s="39">
        <v>4</v>
      </c>
      <c r="E382" s="40"/>
      <c r="F382" s="41">
        <f t="shared" ref="F382" si="88">D382*E382</f>
        <v>0</v>
      </c>
    </row>
    <row r="383" spans="1:6" ht="16.2" customHeight="1" x14ac:dyDescent="0.3">
      <c r="A383" s="38"/>
      <c r="B383" s="38"/>
      <c r="C383" s="38"/>
      <c r="D383" s="39"/>
      <c r="E383" s="40"/>
      <c r="F383" s="41"/>
    </row>
    <row r="384" spans="1:6" ht="16.2" customHeight="1" x14ac:dyDescent="0.3">
      <c r="A384" s="38"/>
      <c r="B384" s="38"/>
      <c r="C384" s="38"/>
      <c r="D384" s="39"/>
      <c r="E384" s="40"/>
      <c r="F384" s="41"/>
    </row>
    <row r="385" spans="1:6" ht="16.2" customHeight="1" x14ac:dyDescent="0.3">
      <c r="A385" s="38"/>
      <c r="B385" s="38"/>
      <c r="C385" s="38"/>
      <c r="D385" s="39"/>
      <c r="E385" s="40"/>
      <c r="F385" s="41"/>
    </row>
    <row r="386" spans="1:6" ht="16.2" customHeight="1" x14ac:dyDescent="0.3">
      <c r="A386" s="38" t="s">
        <v>123</v>
      </c>
      <c r="B386" s="38" t="s">
        <v>12</v>
      </c>
      <c r="C386" s="38"/>
      <c r="D386" s="39">
        <v>4</v>
      </c>
      <c r="E386" s="40"/>
      <c r="F386" s="41">
        <f t="shared" ref="F386" si="89">D386*E386</f>
        <v>0</v>
      </c>
    </row>
    <row r="387" spans="1:6" ht="16.2" customHeight="1" x14ac:dyDescent="0.3">
      <c r="A387" s="38"/>
      <c r="B387" s="38"/>
      <c r="C387" s="38"/>
      <c r="D387" s="39"/>
      <c r="E387" s="40"/>
      <c r="F387" s="41"/>
    </row>
    <row r="388" spans="1:6" ht="16.2" customHeight="1" x14ac:dyDescent="0.3">
      <c r="A388" s="38"/>
      <c r="B388" s="38"/>
      <c r="C388" s="38"/>
      <c r="D388" s="39"/>
      <c r="E388" s="40"/>
      <c r="F388" s="41"/>
    </row>
    <row r="389" spans="1:6" ht="16.2" customHeight="1" x14ac:dyDescent="0.3">
      <c r="A389" s="38"/>
      <c r="B389" s="38"/>
      <c r="C389" s="38"/>
      <c r="D389" s="39"/>
      <c r="E389" s="40"/>
      <c r="F389" s="41"/>
    </row>
    <row r="390" spans="1:6" ht="16.2" customHeight="1" x14ac:dyDescent="0.3">
      <c r="A390" s="38" t="s">
        <v>124</v>
      </c>
      <c r="B390" s="38" t="s">
        <v>340</v>
      </c>
      <c r="C390" s="38"/>
      <c r="D390" s="39">
        <v>4</v>
      </c>
      <c r="E390" s="40"/>
      <c r="F390" s="41">
        <f t="shared" ref="F390" si="90">D390*E390</f>
        <v>0</v>
      </c>
    </row>
    <row r="391" spans="1:6" ht="16.2" customHeight="1" x14ac:dyDescent="0.3">
      <c r="A391" s="38"/>
      <c r="B391" s="38"/>
      <c r="C391" s="38"/>
      <c r="D391" s="39"/>
      <c r="E391" s="40"/>
      <c r="F391" s="41"/>
    </row>
    <row r="392" spans="1:6" ht="16.2" customHeight="1" x14ac:dyDescent="0.3">
      <c r="A392" s="38"/>
      <c r="B392" s="38"/>
      <c r="C392" s="38"/>
      <c r="D392" s="39"/>
      <c r="E392" s="40"/>
      <c r="F392" s="41"/>
    </row>
    <row r="393" spans="1:6" ht="16.2" customHeight="1" x14ac:dyDescent="0.3">
      <c r="A393" s="38"/>
      <c r="B393" s="38"/>
      <c r="C393" s="38"/>
      <c r="D393" s="39"/>
      <c r="E393" s="40"/>
      <c r="F393" s="41"/>
    </row>
    <row r="394" spans="1:6" ht="16.2" customHeight="1" x14ac:dyDescent="0.3">
      <c r="A394" s="38" t="s">
        <v>125</v>
      </c>
      <c r="B394" s="38" t="s">
        <v>345</v>
      </c>
      <c r="C394" s="38"/>
      <c r="D394" s="39">
        <v>4</v>
      </c>
      <c r="E394" s="40"/>
      <c r="F394" s="41">
        <f t="shared" ref="F394" si="91">D394*E394</f>
        <v>0</v>
      </c>
    </row>
    <row r="395" spans="1:6" ht="16.2" customHeight="1" x14ac:dyDescent="0.3">
      <c r="A395" s="38"/>
      <c r="B395" s="38"/>
      <c r="C395" s="38"/>
      <c r="D395" s="39"/>
      <c r="E395" s="40"/>
      <c r="F395" s="41"/>
    </row>
    <row r="396" spans="1:6" ht="16.2" customHeight="1" x14ac:dyDescent="0.3">
      <c r="A396" s="38"/>
      <c r="B396" s="38"/>
      <c r="C396" s="38"/>
      <c r="D396" s="39"/>
      <c r="E396" s="40"/>
      <c r="F396" s="41"/>
    </row>
    <row r="397" spans="1:6" ht="16.2" customHeight="1" x14ac:dyDescent="0.3">
      <c r="A397" s="38"/>
      <c r="B397" s="38"/>
      <c r="C397" s="38"/>
      <c r="D397" s="39"/>
      <c r="E397" s="40"/>
      <c r="F397" s="41"/>
    </row>
    <row r="398" spans="1:6" ht="16.2" customHeight="1" x14ac:dyDescent="0.3">
      <c r="A398" s="38" t="s">
        <v>126</v>
      </c>
      <c r="B398" s="38" t="s">
        <v>27</v>
      </c>
      <c r="C398" s="38"/>
      <c r="D398" s="39">
        <v>8</v>
      </c>
      <c r="E398" s="40"/>
      <c r="F398" s="41">
        <f t="shared" ref="F398" si="92">D398*E398</f>
        <v>0</v>
      </c>
    </row>
    <row r="399" spans="1:6" ht="16.2" customHeight="1" x14ac:dyDescent="0.3">
      <c r="A399" s="38"/>
      <c r="B399" s="38"/>
      <c r="C399" s="38"/>
      <c r="D399" s="39"/>
      <c r="E399" s="40"/>
      <c r="F399" s="41"/>
    </row>
    <row r="400" spans="1:6" ht="16.2" customHeight="1" x14ac:dyDescent="0.3">
      <c r="A400" s="38"/>
      <c r="B400" s="38"/>
      <c r="C400" s="38"/>
      <c r="D400" s="39"/>
      <c r="E400" s="40"/>
      <c r="F400" s="41"/>
    </row>
    <row r="401" spans="1:6" ht="16.2" customHeight="1" x14ac:dyDescent="0.3">
      <c r="A401" s="38"/>
      <c r="B401" s="38"/>
      <c r="C401" s="38"/>
      <c r="D401" s="39"/>
      <c r="E401" s="40"/>
      <c r="F401" s="41"/>
    </row>
    <row r="402" spans="1:6" ht="16.2" customHeight="1" x14ac:dyDescent="0.3">
      <c r="A402" s="38" t="s">
        <v>127</v>
      </c>
      <c r="B402" s="38" t="s">
        <v>28</v>
      </c>
      <c r="C402" s="38"/>
      <c r="D402" s="39">
        <v>8</v>
      </c>
      <c r="E402" s="40"/>
      <c r="F402" s="41">
        <f t="shared" ref="F402" si="93">D402*E402</f>
        <v>0</v>
      </c>
    </row>
    <row r="403" spans="1:6" ht="16.2" customHeight="1" x14ac:dyDescent="0.3">
      <c r="A403" s="38"/>
      <c r="B403" s="38"/>
      <c r="C403" s="38"/>
      <c r="D403" s="39"/>
      <c r="E403" s="40"/>
      <c r="F403" s="41"/>
    </row>
    <row r="404" spans="1:6" ht="16.2" customHeight="1" x14ac:dyDescent="0.3">
      <c r="A404" s="38"/>
      <c r="B404" s="38"/>
      <c r="C404" s="38"/>
      <c r="D404" s="39"/>
      <c r="E404" s="40"/>
      <c r="F404" s="41"/>
    </row>
    <row r="405" spans="1:6" ht="16.2" customHeight="1" x14ac:dyDescent="0.3">
      <c r="A405" s="38"/>
      <c r="B405" s="38"/>
      <c r="C405" s="38"/>
      <c r="D405" s="39"/>
      <c r="E405" s="40"/>
      <c r="F405" s="41"/>
    </row>
    <row r="406" spans="1:6" ht="16.2" customHeight="1" x14ac:dyDescent="0.3">
      <c r="A406" s="38" t="s">
        <v>128</v>
      </c>
      <c r="B406" s="38" t="s">
        <v>360</v>
      </c>
      <c r="C406" s="38"/>
      <c r="D406" s="39">
        <v>6</v>
      </c>
      <c r="E406" s="40"/>
      <c r="F406" s="41">
        <f t="shared" ref="F406" si="94">D406*E406</f>
        <v>0</v>
      </c>
    </row>
    <row r="407" spans="1:6" ht="16.2" customHeight="1" x14ac:dyDescent="0.3">
      <c r="A407" s="38"/>
      <c r="B407" s="38"/>
      <c r="C407" s="38"/>
      <c r="D407" s="39"/>
      <c r="E407" s="40"/>
      <c r="F407" s="41"/>
    </row>
    <row r="408" spans="1:6" ht="16.2" customHeight="1" x14ac:dyDescent="0.3">
      <c r="A408" s="38"/>
      <c r="B408" s="38"/>
      <c r="C408" s="38"/>
      <c r="D408" s="39"/>
      <c r="E408" s="40"/>
      <c r="F408" s="41"/>
    </row>
    <row r="409" spans="1:6" ht="16.2" customHeight="1" x14ac:dyDescent="0.3">
      <c r="A409" s="38"/>
      <c r="B409" s="38"/>
      <c r="C409" s="38"/>
      <c r="D409" s="39"/>
      <c r="E409" s="40"/>
      <c r="F409" s="41"/>
    </row>
    <row r="410" spans="1:6" ht="16.2" customHeight="1" x14ac:dyDescent="0.3">
      <c r="A410" s="38" t="s">
        <v>349</v>
      </c>
      <c r="B410" s="38" t="s">
        <v>341</v>
      </c>
      <c r="C410" s="38"/>
      <c r="D410" s="39">
        <v>8</v>
      </c>
      <c r="E410" s="40"/>
      <c r="F410" s="41">
        <f t="shared" ref="F410" si="95">D410*E410</f>
        <v>0</v>
      </c>
    </row>
    <row r="411" spans="1:6" ht="16.2" customHeight="1" x14ac:dyDescent="0.3">
      <c r="A411" s="38"/>
      <c r="B411" s="38"/>
      <c r="C411" s="38"/>
      <c r="D411" s="39"/>
      <c r="E411" s="40"/>
      <c r="F411" s="41"/>
    </row>
    <row r="412" spans="1:6" ht="16.2" customHeight="1" x14ac:dyDescent="0.3">
      <c r="A412" s="38"/>
      <c r="B412" s="38"/>
      <c r="C412" s="38"/>
      <c r="D412" s="39"/>
      <c r="E412" s="40"/>
      <c r="F412" s="41"/>
    </row>
    <row r="413" spans="1:6" ht="16.2" customHeight="1" x14ac:dyDescent="0.3">
      <c r="A413" s="38"/>
      <c r="B413" s="38"/>
      <c r="C413" s="38"/>
      <c r="D413" s="39"/>
      <c r="E413" s="40"/>
      <c r="F413" s="41"/>
    </row>
    <row r="414" spans="1:6" ht="16.2" customHeight="1" x14ac:dyDescent="0.3">
      <c r="A414" s="38" t="s">
        <v>350</v>
      </c>
      <c r="B414" s="38" t="s">
        <v>361</v>
      </c>
      <c r="C414" s="38"/>
      <c r="D414" s="39">
        <v>7</v>
      </c>
      <c r="E414" s="40"/>
      <c r="F414" s="41">
        <f t="shared" ref="F414" si="96">D414*E414</f>
        <v>0</v>
      </c>
    </row>
    <row r="415" spans="1:6" ht="16.2" customHeight="1" x14ac:dyDescent="0.3">
      <c r="A415" s="38"/>
      <c r="B415" s="38"/>
      <c r="C415" s="38"/>
      <c r="D415" s="39"/>
      <c r="E415" s="40"/>
      <c r="F415" s="41"/>
    </row>
    <row r="416" spans="1:6" ht="16.2" customHeight="1" x14ac:dyDescent="0.3">
      <c r="A416" s="38"/>
      <c r="B416" s="38"/>
      <c r="C416" s="38"/>
      <c r="D416" s="39"/>
      <c r="E416" s="40"/>
      <c r="F416" s="41"/>
    </row>
    <row r="417" spans="1:6" ht="16.2" customHeight="1" x14ac:dyDescent="0.3">
      <c r="A417" s="38"/>
      <c r="B417" s="38"/>
      <c r="C417" s="38"/>
      <c r="D417" s="39"/>
      <c r="E417" s="40"/>
      <c r="F417" s="41"/>
    </row>
    <row r="418" spans="1:6" ht="16.2" customHeight="1" x14ac:dyDescent="0.3">
      <c r="A418" s="38" t="s">
        <v>351</v>
      </c>
      <c r="B418" s="38" t="s">
        <v>362</v>
      </c>
      <c r="C418" s="38"/>
      <c r="D418" s="39">
        <v>7</v>
      </c>
      <c r="E418" s="40"/>
      <c r="F418" s="41">
        <f t="shared" ref="F418" si="97">D418*E418</f>
        <v>0</v>
      </c>
    </row>
    <row r="419" spans="1:6" ht="16.2" customHeight="1" x14ac:dyDescent="0.3">
      <c r="A419" s="38"/>
      <c r="B419" s="38"/>
      <c r="C419" s="38"/>
      <c r="D419" s="39"/>
      <c r="E419" s="40"/>
      <c r="F419" s="41"/>
    </row>
    <row r="420" spans="1:6" ht="16.2" customHeight="1" x14ac:dyDescent="0.3">
      <c r="A420" s="38"/>
      <c r="B420" s="38"/>
      <c r="C420" s="38"/>
      <c r="D420" s="39"/>
      <c r="E420" s="40"/>
      <c r="F420" s="41"/>
    </row>
    <row r="421" spans="1:6" ht="16.2" customHeight="1" x14ac:dyDescent="0.3">
      <c r="A421" s="38"/>
      <c r="B421" s="38"/>
      <c r="C421" s="38"/>
      <c r="D421" s="39"/>
      <c r="E421" s="40"/>
      <c r="F421" s="41"/>
    </row>
    <row r="422" spans="1:6" ht="16.2" customHeight="1" x14ac:dyDescent="0.3">
      <c r="A422" s="38" t="s">
        <v>352</v>
      </c>
      <c r="B422" s="38" t="s">
        <v>363</v>
      </c>
      <c r="C422" s="38"/>
      <c r="D422" s="39">
        <v>7</v>
      </c>
      <c r="E422" s="40"/>
      <c r="F422" s="41">
        <f t="shared" ref="F422" si="98">D422*E422</f>
        <v>0</v>
      </c>
    </row>
    <row r="423" spans="1:6" ht="16.2" customHeight="1" x14ac:dyDescent="0.3">
      <c r="A423" s="38"/>
      <c r="B423" s="38"/>
      <c r="C423" s="38"/>
      <c r="D423" s="39"/>
      <c r="E423" s="40"/>
      <c r="F423" s="41"/>
    </row>
    <row r="424" spans="1:6" ht="16.2" customHeight="1" x14ac:dyDescent="0.3">
      <c r="A424" s="38"/>
      <c r="B424" s="38"/>
      <c r="C424" s="38"/>
      <c r="D424" s="39"/>
      <c r="E424" s="40"/>
      <c r="F424" s="41"/>
    </row>
    <row r="425" spans="1:6" ht="16.2" customHeight="1" x14ac:dyDescent="0.3">
      <c r="A425" s="38"/>
      <c r="B425" s="38"/>
      <c r="C425" s="38"/>
      <c r="D425" s="39"/>
      <c r="E425" s="40"/>
      <c r="F425" s="41"/>
    </row>
    <row r="426" spans="1:6" ht="16.2" customHeight="1" x14ac:dyDescent="0.3">
      <c r="A426" s="38" t="s">
        <v>353</v>
      </c>
      <c r="B426" s="38" t="s">
        <v>364</v>
      </c>
      <c r="C426" s="38"/>
      <c r="D426" s="39">
        <v>7</v>
      </c>
      <c r="E426" s="40"/>
      <c r="F426" s="41">
        <f t="shared" ref="F426" si="99">D426*E426</f>
        <v>0</v>
      </c>
    </row>
    <row r="427" spans="1:6" ht="16.2" customHeight="1" x14ac:dyDescent="0.3">
      <c r="A427" s="38"/>
      <c r="B427" s="38"/>
      <c r="C427" s="38"/>
      <c r="D427" s="39"/>
      <c r="E427" s="40"/>
      <c r="F427" s="41"/>
    </row>
    <row r="428" spans="1:6" ht="16.2" customHeight="1" x14ac:dyDescent="0.3">
      <c r="A428" s="38"/>
      <c r="B428" s="38"/>
      <c r="C428" s="38"/>
      <c r="D428" s="39"/>
      <c r="E428" s="40"/>
      <c r="F428" s="41"/>
    </row>
    <row r="429" spans="1:6" ht="16.2" customHeight="1" x14ac:dyDescent="0.3">
      <c r="A429" s="38"/>
      <c r="B429" s="38"/>
      <c r="C429" s="38"/>
      <c r="D429" s="39"/>
      <c r="E429" s="40"/>
      <c r="F429" s="41"/>
    </row>
    <row r="430" spans="1:6" ht="16.2" customHeight="1" x14ac:dyDescent="0.3">
      <c r="A430" s="38" t="s">
        <v>354</v>
      </c>
      <c r="B430" s="38" t="s">
        <v>365</v>
      </c>
      <c r="C430" s="38"/>
      <c r="D430" s="39">
        <v>7</v>
      </c>
      <c r="E430" s="40"/>
      <c r="F430" s="41">
        <f t="shared" ref="F430" si="100">D430*E430</f>
        <v>0</v>
      </c>
    </row>
    <row r="431" spans="1:6" ht="16.2" customHeight="1" x14ac:dyDescent="0.3">
      <c r="A431" s="38"/>
      <c r="B431" s="38"/>
      <c r="C431" s="38"/>
      <c r="D431" s="39"/>
      <c r="E431" s="40"/>
      <c r="F431" s="41"/>
    </row>
    <row r="432" spans="1:6" ht="16.2" customHeight="1" x14ac:dyDescent="0.3">
      <c r="A432" s="38"/>
      <c r="B432" s="38"/>
      <c r="C432" s="38"/>
      <c r="D432" s="39"/>
      <c r="E432" s="40"/>
      <c r="F432" s="41"/>
    </row>
    <row r="433" spans="1:6" ht="16.2" customHeight="1" x14ac:dyDescent="0.3">
      <c r="A433" s="38"/>
      <c r="B433" s="38"/>
      <c r="C433" s="38"/>
      <c r="D433" s="39"/>
      <c r="E433" s="40"/>
      <c r="F433" s="41"/>
    </row>
    <row r="434" spans="1:6" ht="16.2" customHeight="1" x14ac:dyDescent="0.3">
      <c r="A434" s="38" t="s">
        <v>355</v>
      </c>
      <c r="B434" s="38" t="s">
        <v>365</v>
      </c>
      <c r="C434" s="38"/>
      <c r="D434" s="39">
        <v>7</v>
      </c>
      <c r="E434" s="40"/>
      <c r="F434" s="41">
        <f t="shared" ref="F434" si="101">D434*E434</f>
        <v>0</v>
      </c>
    </row>
    <row r="435" spans="1:6" ht="16.2" customHeight="1" x14ac:dyDescent="0.3">
      <c r="A435" s="38"/>
      <c r="B435" s="38"/>
      <c r="C435" s="38"/>
      <c r="D435" s="39"/>
      <c r="E435" s="40"/>
      <c r="F435" s="41"/>
    </row>
    <row r="436" spans="1:6" ht="16.2" customHeight="1" x14ac:dyDescent="0.3">
      <c r="A436" s="38"/>
      <c r="B436" s="38"/>
      <c r="C436" s="38"/>
      <c r="D436" s="39"/>
      <c r="E436" s="40"/>
      <c r="F436" s="41"/>
    </row>
    <row r="437" spans="1:6" ht="16.2" customHeight="1" x14ac:dyDescent="0.3">
      <c r="A437" s="38"/>
      <c r="B437" s="38"/>
      <c r="C437" s="38"/>
      <c r="D437" s="39"/>
      <c r="E437" s="40"/>
      <c r="F437" s="41"/>
    </row>
    <row r="438" spans="1:6" ht="16.2" customHeight="1" x14ac:dyDescent="0.3">
      <c r="A438" s="38" t="s">
        <v>356</v>
      </c>
      <c r="B438" s="38" t="s">
        <v>381</v>
      </c>
      <c r="C438" s="38"/>
      <c r="D438" s="39">
        <v>7</v>
      </c>
      <c r="E438" s="40"/>
      <c r="F438" s="41">
        <f t="shared" ref="F438" si="102">D438*E438</f>
        <v>0</v>
      </c>
    </row>
    <row r="439" spans="1:6" ht="16.2" customHeight="1" x14ac:dyDescent="0.3">
      <c r="A439" s="38"/>
      <c r="B439" s="38"/>
      <c r="C439" s="38"/>
      <c r="D439" s="39"/>
      <c r="E439" s="40"/>
      <c r="F439" s="41"/>
    </row>
    <row r="440" spans="1:6" ht="16.2" customHeight="1" x14ac:dyDescent="0.3">
      <c r="A440" s="38"/>
      <c r="B440" s="38"/>
      <c r="C440" s="38"/>
      <c r="D440" s="39"/>
      <c r="E440" s="40"/>
      <c r="F440" s="41"/>
    </row>
    <row r="441" spans="1:6" ht="16.2" customHeight="1" x14ac:dyDescent="0.3">
      <c r="A441" s="38"/>
      <c r="B441" s="38"/>
      <c r="C441" s="38"/>
      <c r="D441" s="39"/>
      <c r="E441" s="40"/>
      <c r="F441" s="41"/>
    </row>
    <row r="442" spans="1:6" ht="16.2" customHeight="1" x14ac:dyDescent="0.3">
      <c r="A442" s="38" t="s">
        <v>357</v>
      </c>
      <c r="B442" s="38" t="s">
        <v>366</v>
      </c>
      <c r="C442" s="38"/>
      <c r="D442" s="39">
        <v>5</v>
      </c>
      <c r="E442" s="40"/>
      <c r="F442" s="41">
        <f t="shared" ref="F442" si="103">D442*E442</f>
        <v>0</v>
      </c>
    </row>
    <row r="443" spans="1:6" ht="16.2" customHeight="1" x14ac:dyDescent="0.3">
      <c r="A443" s="38"/>
      <c r="B443" s="38"/>
      <c r="C443" s="38"/>
      <c r="D443" s="39"/>
      <c r="E443" s="40"/>
      <c r="F443" s="41"/>
    </row>
    <row r="444" spans="1:6" ht="16.2" customHeight="1" x14ac:dyDescent="0.3">
      <c r="A444" s="38"/>
      <c r="B444" s="38"/>
      <c r="C444" s="38"/>
      <c r="D444" s="39"/>
      <c r="E444" s="40"/>
      <c r="F444" s="41"/>
    </row>
    <row r="445" spans="1:6" ht="16.2" customHeight="1" x14ac:dyDescent="0.3">
      <c r="A445" s="38"/>
      <c r="B445" s="38"/>
      <c r="C445" s="38"/>
      <c r="D445" s="39"/>
      <c r="E445" s="40"/>
      <c r="F445" s="41"/>
    </row>
    <row r="446" spans="1:6" ht="16.2" customHeight="1" x14ac:dyDescent="0.3">
      <c r="A446" s="38" t="s">
        <v>358</v>
      </c>
      <c r="B446" s="38" t="s">
        <v>376</v>
      </c>
      <c r="C446" s="38"/>
      <c r="D446" s="39">
        <v>5</v>
      </c>
      <c r="E446" s="40"/>
      <c r="F446" s="41">
        <f t="shared" ref="F446" si="104">D446*E446</f>
        <v>0</v>
      </c>
    </row>
    <row r="447" spans="1:6" ht="16.2" customHeight="1" x14ac:dyDescent="0.3">
      <c r="A447" s="38"/>
      <c r="B447" s="38"/>
      <c r="C447" s="38"/>
      <c r="D447" s="39"/>
      <c r="E447" s="40"/>
      <c r="F447" s="41"/>
    </row>
    <row r="448" spans="1:6" ht="16.2" customHeight="1" x14ac:dyDescent="0.3">
      <c r="A448" s="38"/>
      <c r="B448" s="38"/>
      <c r="C448" s="38"/>
      <c r="D448" s="39"/>
      <c r="E448" s="40"/>
      <c r="F448" s="41"/>
    </row>
    <row r="449" spans="1:6" ht="16.2" customHeight="1" x14ac:dyDescent="0.3">
      <c r="A449" s="38"/>
      <c r="B449" s="38"/>
      <c r="C449" s="38"/>
      <c r="D449" s="39"/>
      <c r="E449" s="40"/>
      <c r="F449" s="41"/>
    </row>
    <row r="450" spans="1:6" ht="16.2" customHeight="1" x14ac:dyDescent="0.3">
      <c r="A450" s="38" t="s">
        <v>359</v>
      </c>
      <c r="B450" s="38" t="s">
        <v>367</v>
      </c>
      <c r="C450" s="38"/>
      <c r="D450" s="39">
        <v>5</v>
      </c>
      <c r="E450" s="40"/>
      <c r="F450" s="41">
        <f t="shared" ref="F450" si="105">D450*E450</f>
        <v>0</v>
      </c>
    </row>
    <row r="451" spans="1:6" ht="16.2" customHeight="1" x14ac:dyDescent="0.3">
      <c r="A451" s="38"/>
      <c r="B451" s="38"/>
      <c r="C451" s="38"/>
      <c r="D451" s="39"/>
      <c r="E451" s="40"/>
      <c r="F451" s="41"/>
    </row>
    <row r="452" spans="1:6" ht="16.2" customHeight="1" x14ac:dyDescent="0.3">
      <c r="A452" s="38"/>
      <c r="B452" s="38"/>
      <c r="C452" s="38"/>
      <c r="D452" s="39"/>
      <c r="E452" s="40"/>
      <c r="F452" s="41"/>
    </row>
    <row r="453" spans="1:6" ht="16.2" customHeight="1" x14ac:dyDescent="0.3">
      <c r="A453" s="38"/>
      <c r="B453" s="38"/>
      <c r="C453" s="38"/>
      <c r="D453" s="39"/>
      <c r="E453" s="40"/>
      <c r="F453" s="41"/>
    </row>
    <row r="454" spans="1:6" ht="16.2" customHeight="1" x14ac:dyDescent="0.3">
      <c r="A454" s="38" t="s">
        <v>369</v>
      </c>
      <c r="B454" s="38" t="s">
        <v>380</v>
      </c>
      <c r="C454" s="38"/>
      <c r="D454" s="39">
        <v>5</v>
      </c>
      <c r="E454" s="40"/>
      <c r="F454" s="41">
        <f t="shared" ref="F454" si="106">D454*E454</f>
        <v>0</v>
      </c>
    </row>
    <row r="455" spans="1:6" ht="16.2" customHeight="1" x14ac:dyDescent="0.3">
      <c r="A455" s="38"/>
      <c r="B455" s="38"/>
      <c r="C455" s="38"/>
      <c r="D455" s="39"/>
      <c r="E455" s="40"/>
      <c r="F455" s="41"/>
    </row>
    <row r="456" spans="1:6" ht="16.2" customHeight="1" x14ac:dyDescent="0.3">
      <c r="A456" s="38"/>
      <c r="B456" s="38"/>
      <c r="C456" s="38"/>
      <c r="D456" s="39"/>
      <c r="E456" s="40"/>
      <c r="F456" s="41"/>
    </row>
    <row r="457" spans="1:6" ht="16.2" customHeight="1" x14ac:dyDescent="0.3">
      <c r="A457" s="38"/>
      <c r="B457" s="38"/>
      <c r="C457" s="38"/>
      <c r="D457" s="39"/>
      <c r="E457" s="40"/>
      <c r="F457" s="41"/>
    </row>
    <row r="458" spans="1:6" ht="16.2" customHeight="1" x14ac:dyDescent="0.3">
      <c r="A458" s="38" t="s">
        <v>370</v>
      </c>
      <c r="B458" s="38" t="s">
        <v>368</v>
      </c>
      <c r="C458" s="38"/>
      <c r="D458" s="39">
        <v>4</v>
      </c>
      <c r="E458" s="40"/>
      <c r="F458" s="41">
        <f t="shared" ref="F458" si="107">D458*E458</f>
        <v>0</v>
      </c>
    </row>
    <row r="459" spans="1:6" ht="16.2" customHeight="1" x14ac:dyDescent="0.3">
      <c r="A459" s="38"/>
      <c r="B459" s="38"/>
      <c r="C459" s="38"/>
      <c r="D459" s="39"/>
      <c r="E459" s="40"/>
      <c r="F459" s="41"/>
    </row>
    <row r="460" spans="1:6" ht="16.2" customHeight="1" x14ac:dyDescent="0.3">
      <c r="A460" s="38"/>
      <c r="B460" s="38"/>
      <c r="C460" s="38"/>
      <c r="D460" s="39"/>
      <c r="E460" s="40"/>
      <c r="F460" s="41"/>
    </row>
    <row r="461" spans="1:6" ht="16.2" customHeight="1" x14ac:dyDescent="0.3">
      <c r="A461" s="38"/>
      <c r="B461" s="38"/>
      <c r="C461" s="38"/>
      <c r="D461" s="39"/>
      <c r="E461" s="40"/>
      <c r="F461" s="41"/>
    </row>
    <row r="462" spans="1:6" ht="16.2" customHeight="1" x14ac:dyDescent="0.3">
      <c r="A462" s="38" t="s">
        <v>373</v>
      </c>
      <c r="B462" s="38" t="s">
        <v>371</v>
      </c>
      <c r="C462" s="38"/>
      <c r="D462" s="39">
        <v>4</v>
      </c>
      <c r="E462" s="40"/>
      <c r="F462" s="41">
        <f t="shared" ref="F462" si="108">D462*E462</f>
        <v>0</v>
      </c>
    </row>
    <row r="463" spans="1:6" ht="16.2" customHeight="1" x14ac:dyDescent="0.3">
      <c r="A463" s="38"/>
      <c r="B463" s="38"/>
      <c r="C463" s="38"/>
      <c r="D463" s="39"/>
      <c r="E463" s="40"/>
      <c r="F463" s="41"/>
    </row>
    <row r="464" spans="1:6" ht="16.2" customHeight="1" x14ac:dyDescent="0.3">
      <c r="A464" s="38"/>
      <c r="B464" s="38"/>
      <c r="C464" s="38"/>
      <c r="D464" s="39"/>
      <c r="E464" s="40"/>
      <c r="F464" s="41"/>
    </row>
    <row r="465" spans="1:6" ht="16.2" customHeight="1" x14ac:dyDescent="0.3">
      <c r="A465" s="38"/>
      <c r="B465" s="38"/>
      <c r="C465" s="38"/>
      <c r="D465" s="39"/>
      <c r="E465" s="40"/>
      <c r="F465" s="41"/>
    </row>
    <row r="466" spans="1:6" ht="16.2" customHeight="1" x14ac:dyDescent="0.3">
      <c r="A466" s="38" t="s">
        <v>374</v>
      </c>
      <c r="B466" s="38" t="s">
        <v>372</v>
      </c>
      <c r="C466" s="38"/>
      <c r="D466" s="39">
        <v>4</v>
      </c>
      <c r="E466" s="40"/>
      <c r="F466" s="41">
        <f t="shared" ref="F466" si="109">D466*E466</f>
        <v>0</v>
      </c>
    </row>
    <row r="467" spans="1:6" ht="16.2" customHeight="1" x14ac:dyDescent="0.3">
      <c r="A467" s="38"/>
      <c r="B467" s="38"/>
      <c r="C467" s="38"/>
      <c r="D467" s="39"/>
      <c r="E467" s="40"/>
      <c r="F467" s="41"/>
    </row>
    <row r="468" spans="1:6" ht="16.2" customHeight="1" x14ac:dyDescent="0.3">
      <c r="A468" s="38"/>
      <c r="B468" s="38"/>
      <c r="C468" s="38"/>
      <c r="D468" s="39"/>
      <c r="E468" s="40"/>
      <c r="F468" s="41"/>
    </row>
    <row r="469" spans="1:6" ht="16.2" customHeight="1" x14ac:dyDescent="0.3">
      <c r="A469" s="38"/>
      <c r="B469" s="38"/>
      <c r="C469" s="38"/>
      <c r="D469" s="39"/>
      <c r="E469" s="40"/>
      <c r="F469" s="41"/>
    </row>
    <row r="470" spans="1:6" ht="16.2" customHeight="1" x14ac:dyDescent="0.3">
      <c r="A470" s="38" t="s">
        <v>375</v>
      </c>
      <c r="B470" s="38" t="s">
        <v>377</v>
      </c>
      <c r="C470" s="38"/>
      <c r="D470" s="39">
        <v>4</v>
      </c>
      <c r="E470" s="40"/>
      <c r="F470" s="41">
        <f t="shared" ref="F470" si="110">D470*E470</f>
        <v>0</v>
      </c>
    </row>
    <row r="471" spans="1:6" ht="16.2" customHeight="1" x14ac:dyDescent="0.3">
      <c r="A471" s="38"/>
      <c r="B471" s="38"/>
      <c r="C471" s="38"/>
      <c r="D471" s="39"/>
      <c r="E471" s="40"/>
      <c r="F471" s="41"/>
    </row>
    <row r="472" spans="1:6" ht="16.2" customHeight="1" x14ac:dyDescent="0.3">
      <c r="A472" s="38"/>
      <c r="B472" s="38"/>
      <c r="C472" s="38"/>
      <c r="D472" s="39"/>
      <c r="E472" s="40"/>
      <c r="F472" s="41"/>
    </row>
    <row r="473" spans="1:6" ht="16.2" customHeight="1" x14ac:dyDescent="0.3">
      <c r="A473" s="38"/>
      <c r="B473" s="38"/>
      <c r="C473" s="38"/>
      <c r="D473" s="39"/>
      <c r="E473" s="40"/>
      <c r="F473" s="41"/>
    </row>
    <row r="474" spans="1:6" ht="16.2" customHeight="1" x14ac:dyDescent="0.3">
      <c r="A474" s="38" t="s">
        <v>382</v>
      </c>
      <c r="B474" s="38" t="s">
        <v>378</v>
      </c>
      <c r="C474" s="38"/>
      <c r="D474" s="39">
        <v>4</v>
      </c>
      <c r="E474" s="40"/>
      <c r="F474" s="41">
        <f t="shared" ref="F474" si="111">D474*E474</f>
        <v>0</v>
      </c>
    </row>
    <row r="475" spans="1:6" ht="16.2" customHeight="1" x14ac:dyDescent="0.3">
      <c r="A475" s="38"/>
      <c r="B475" s="38"/>
      <c r="C475" s="38"/>
      <c r="D475" s="39"/>
      <c r="E475" s="40"/>
      <c r="F475" s="41"/>
    </row>
    <row r="476" spans="1:6" ht="16.2" customHeight="1" x14ac:dyDescent="0.3">
      <c r="A476" s="38"/>
      <c r="B476" s="38"/>
      <c r="C476" s="38"/>
      <c r="D476" s="39"/>
      <c r="E476" s="40"/>
      <c r="F476" s="41"/>
    </row>
    <row r="477" spans="1:6" ht="16.2" customHeight="1" x14ac:dyDescent="0.3">
      <c r="A477" s="38"/>
      <c r="B477" s="38"/>
      <c r="C477" s="38"/>
      <c r="D477" s="39"/>
      <c r="E477" s="40"/>
      <c r="F477" s="41"/>
    </row>
    <row r="478" spans="1:6" ht="16.2" customHeight="1" x14ac:dyDescent="0.3">
      <c r="A478" s="38" t="s">
        <v>383</v>
      </c>
      <c r="B478" s="38" t="s">
        <v>379</v>
      </c>
      <c r="C478" s="38"/>
      <c r="D478" s="39">
        <v>4</v>
      </c>
      <c r="E478" s="40"/>
      <c r="F478" s="41">
        <f t="shared" ref="F478" si="112">D478*E478</f>
        <v>0</v>
      </c>
    </row>
    <row r="479" spans="1:6" ht="16.2" customHeight="1" x14ac:dyDescent="0.3">
      <c r="A479" s="38"/>
      <c r="B479" s="38"/>
      <c r="C479" s="38"/>
      <c r="D479" s="39"/>
      <c r="E479" s="40"/>
      <c r="F479" s="41"/>
    </row>
    <row r="480" spans="1:6" ht="16.2" customHeight="1" x14ac:dyDescent="0.3">
      <c r="A480" s="38"/>
      <c r="B480" s="38"/>
      <c r="C480" s="38"/>
      <c r="D480" s="39"/>
      <c r="E480" s="40"/>
      <c r="F480" s="41"/>
    </row>
    <row r="481" spans="1:6" ht="16.2" customHeight="1" x14ac:dyDescent="0.3">
      <c r="A481" s="38"/>
      <c r="B481" s="38"/>
      <c r="C481" s="38"/>
      <c r="D481" s="39"/>
      <c r="E481" s="40"/>
      <c r="F481" s="41"/>
    </row>
    <row r="482" spans="1:6" ht="16.2" customHeight="1" x14ac:dyDescent="0.3">
      <c r="A482" s="38" t="s">
        <v>385</v>
      </c>
      <c r="B482" s="38" t="s">
        <v>384</v>
      </c>
      <c r="C482" s="38"/>
      <c r="D482" s="39">
        <v>3</v>
      </c>
      <c r="E482" s="40"/>
      <c r="F482" s="41">
        <f t="shared" ref="F482" si="113">D482*E482</f>
        <v>0</v>
      </c>
    </row>
    <row r="483" spans="1:6" ht="16.2" customHeight="1" x14ac:dyDescent="0.3">
      <c r="A483" s="38"/>
      <c r="B483" s="38"/>
      <c r="C483" s="38"/>
      <c r="D483" s="39"/>
      <c r="E483" s="40"/>
      <c r="F483" s="41"/>
    </row>
    <row r="484" spans="1:6" ht="16.2" customHeight="1" x14ac:dyDescent="0.3">
      <c r="A484" s="38"/>
      <c r="B484" s="38"/>
      <c r="C484" s="38"/>
      <c r="D484" s="39"/>
      <c r="E484" s="40"/>
      <c r="F484" s="41"/>
    </row>
    <row r="485" spans="1:6" ht="16.2" customHeight="1" x14ac:dyDescent="0.3">
      <c r="A485" s="38"/>
      <c r="B485" s="38"/>
      <c r="C485" s="38"/>
      <c r="D485" s="39"/>
      <c r="E485" s="40"/>
      <c r="F485" s="41"/>
    </row>
    <row r="486" spans="1:6" x14ac:dyDescent="0.3">
      <c r="A486" s="18" t="s">
        <v>264</v>
      </c>
      <c r="B486" s="19"/>
      <c r="C486" s="19"/>
      <c r="D486" s="19"/>
      <c r="E486" s="20"/>
      <c r="F486" s="13">
        <f>SUM(F362:F485)+SUM(F282:F333)+SUM(F10:F277)+SUM(F337:F357)</f>
        <v>0</v>
      </c>
    </row>
    <row r="487" spans="1:6" x14ac:dyDescent="0.3">
      <c r="A487" s="21"/>
      <c r="B487" s="22"/>
      <c r="C487" s="22"/>
      <c r="D487" s="22"/>
      <c r="E487" s="23"/>
      <c r="F487" s="14"/>
    </row>
    <row r="488" spans="1:6" x14ac:dyDescent="0.3">
      <c r="A488" s="21"/>
      <c r="B488" s="22"/>
      <c r="C488" s="22"/>
      <c r="D488" s="22"/>
      <c r="E488" s="23"/>
      <c r="F488" s="14"/>
    </row>
    <row r="489" spans="1:6" x14ac:dyDescent="0.3">
      <c r="A489" s="24"/>
      <c r="B489" s="25"/>
      <c r="C489" s="25"/>
      <c r="D489" s="25"/>
      <c r="E489" s="26"/>
      <c r="F489" s="14"/>
    </row>
  </sheetData>
  <sheetProtection algorithmName="SHA-512" hashValue="0CC7GWOomMtvtVdvGP7SHqZwti3PLlAOTqxFHB5OTZMT0QmvUQifYQvILd2IwAqBgAwgNMnpO+TPuE+lLIPEhA==" saltValue="GEqLzekES5/W/dxOoMJnwg==" spinCount="100000" sheet="1" objects="1" scenarios="1"/>
  <protectedRanges>
    <protectedRange algorithmName="SHA-512" hashValue="WwQiuF/TSlxmiwbKhP8ZzGc5kRXVi759j21CldDyGKmdMonDE6VI0sHYHRRfhUaDO8IU6dAE64VKUtLb1CzWLw==" saltValue="kJWhNwm3sYB+HmrlyoAS9A==" spinCount="100000" sqref="D362:D485" name="Prix"/>
  </protectedRanges>
  <mergeCells count="720">
    <mergeCell ref="A482:A485"/>
    <mergeCell ref="B482:B485"/>
    <mergeCell ref="C482:C485"/>
    <mergeCell ref="D482:D485"/>
    <mergeCell ref="E482:E485"/>
    <mergeCell ref="F482:F485"/>
    <mergeCell ref="A486:E489"/>
    <mergeCell ref="F486:F489"/>
    <mergeCell ref="D262:D265"/>
    <mergeCell ref="D274:D277"/>
    <mergeCell ref="B386:B389"/>
    <mergeCell ref="C386:C389"/>
    <mergeCell ref="D386:D389"/>
    <mergeCell ref="E386:E389"/>
    <mergeCell ref="F386:F389"/>
    <mergeCell ref="A362:A365"/>
    <mergeCell ref="B362:B365"/>
    <mergeCell ref="C362:C365"/>
    <mergeCell ref="D362:D365"/>
    <mergeCell ref="E362:E365"/>
    <mergeCell ref="F362:F365"/>
    <mergeCell ref="A366:A369"/>
    <mergeCell ref="B366:B369"/>
    <mergeCell ref="C366:C369"/>
    <mergeCell ref="D366:D369"/>
    <mergeCell ref="E366:E369"/>
    <mergeCell ref="F366:F369"/>
    <mergeCell ref="A390:A393"/>
    <mergeCell ref="B390:B393"/>
    <mergeCell ref="C390:C393"/>
    <mergeCell ref="D390:D393"/>
    <mergeCell ref="E390:E393"/>
    <mergeCell ref="F390:F393"/>
    <mergeCell ref="A370:A373"/>
    <mergeCell ref="B370:B373"/>
    <mergeCell ref="C370:C373"/>
    <mergeCell ref="D370:D373"/>
    <mergeCell ref="E370:E373"/>
    <mergeCell ref="F370:F373"/>
    <mergeCell ref="A374:A377"/>
    <mergeCell ref="B374:B377"/>
    <mergeCell ref="C374:C377"/>
    <mergeCell ref="D374:D377"/>
    <mergeCell ref="E374:E377"/>
    <mergeCell ref="F374:F377"/>
    <mergeCell ref="A382:A385"/>
    <mergeCell ref="B382:B385"/>
    <mergeCell ref="C382:C385"/>
    <mergeCell ref="D382:D385"/>
    <mergeCell ref="E382:E385"/>
    <mergeCell ref="F382:F385"/>
    <mergeCell ref="A386:A389"/>
    <mergeCell ref="B58:B61"/>
    <mergeCell ref="C58:C61"/>
    <mergeCell ref="D58:D61"/>
    <mergeCell ref="E58:E61"/>
    <mergeCell ref="F58:F61"/>
    <mergeCell ref="A58:A61"/>
    <mergeCell ref="F222:F225"/>
    <mergeCell ref="F162:F165"/>
    <mergeCell ref="F166:F169"/>
    <mergeCell ref="F214:F217"/>
    <mergeCell ref="D218:D221"/>
    <mergeCell ref="A102:A105"/>
    <mergeCell ref="B102:B105"/>
    <mergeCell ref="C102:C105"/>
    <mergeCell ref="D102:D105"/>
    <mergeCell ref="E102:E105"/>
    <mergeCell ref="F102:F105"/>
    <mergeCell ref="A70:A73"/>
    <mergeCell ref="B70:B73"/>
    <mergeCell ref="C70:C73"/>
    <mergeCell ref="A6:F9"/>
    <mergeCell ref="A42:A45"/>
    <mergeCell ref="B42:B45"/>
    <mergeCell ref="C42:C45"/>
    <mergeCell ref="D42:D45"/>
    <mergeCell ref="E42:E45"/>
    <mergeCell ref="F42:F45"/>
    <mergeCell ref="A46:A49"/>
    <mergeCell ref="B46:B49"/>
    <mergeCell ref="C46:C49"/>
    <mergeCell ref="D46:D49"/>
    <mergeCell ref="E46:E49"/>
    <mergeCell ref="F46:F49"/>
    <mergeCell ref="F26:F29"/>
    <mergeCell ref="A30:A33"/>
    <mergeCell ref="B30:B33"/>
    <mergeCell ref="C30:C33"/>
    <mergeCell ref="D30:D33"/>
    <mergeCell ref="E30:E33"/>
    <mergeCell ref="F30:F33"/>
    <mergeCell ref="A34:A37"/>
    <mergeCell ref="A38:A41"/>
    <mergeCell ref="C38:C41"/>
    <mergeCell ref="D38:D41"/>
    <mergeCell ref="A222:A225"/>
    <mergeCell ref="B222:B225"/>
    <mergeCell ref="C222:C225"/>
    <mergeCell ref="D222:D225"/>
    <mergeCell ref="E222:E225"/>
    <mergeCell ref="A162:A165"/>
    <mergeCell ref="B162:B165"/>
    <mergeCell ref="C162:C165"/>
    <mergeCell ref="D162:D165"/>
    <mergeCell ref="E162:E165"/>
    <mergeCell ref="A166:A169"/>
    <mergeCell ref="B166:B169"/>
    <mergeCell ref="C166:C169"/>
    <mergeCell ref="D166:D169"/>
    <mergeCell ref="E166:E169"/>
    <mergeCell ref="E214:E217"/>
    <mergeCell ref="A218:A221"/>
    <mergeCell ref="B218:B221"/>
    <mergeCell ref="C218:C221"/>
    <mergeCell ref="A74:A77"/>
    <mergeCell ref="B74:B77"/>
    <mergeCell ref="C74:C77"/>
    <mergeCell ref="D74:D77"/>
    <mergeCell ref="E74:E77"/>
    <mergeCell ref="F74:F77"/>
    <mergeCell ref="A50:A53"/>
    <mergeCell ref="B50:B53"/>
    <mergeCell ref="C50:C53"/>
    <mergeCell ref="D50:D53"/>
    <mergeCell ref="E50:E53"/>
    <mergeCell ref="A86:A89"/>
    <mergeCell ref="A90:A93"/>
    <mergeCell ref="A94:A97"/>
    <mergeCell ref="E94:E97"/>
    <mergeCell ref="F94:F97"/>
    <mergeCell ref="A78:A81"/>
    <mergeCell ref="B78:B81"/>
    <mergeCell ref="C78:C81"/>
    <mergeCell ref="D78:D81"/>
    <mergeCell ref="A82:A85"/>
    <mergeCell ref="B82:B85"/>
    <mergeCell ref="C82:C85"/>
    <mergeCell ref="D82:D85"/>
    <mergeCell ref="E82:E85"/>
    <mergeCell ref="A146:A149"/>
    <mergeCell ref="B146:B149"/>
    <mergeCell ref="C146:C149"/>
    <mergeCell ref="D146:D149"/>
    <mergeCell ref="E146:E149"/>
    <mergeCell ref="F146:F149"/>
    <mergeCell ref="A150:A153"/>
    <mergeCell ref="B150:B153"/>
    <mergeCell ref="C150:C153"/>
    <mergeCell ref="D150:D153"/>
    <mergeCell ref="A174:A177"/>
    <mergeCell ref="B174:B177"/>
    <mergeCell ref="C174:C177"/>
    <mergeCell ref="D174:D177"/>
    <mergeCell ref="E174:E177"/>
    <mergeCell ref="F174:F177"/>
    <mergeCell ref="F154:F157"/>
    <mergeCell ref="A158:A161"/>
    <mergeCell ref="B158:B161"/>
    <mergeCell ref="C158:C161"/>
    <mergeCell ref="D158:D161"/>
    <mergeCell ref="E158:E161"/>
    <mergeCell ref="F158:F161"/>
    <mergeCell ref="A170:A173"/>
    <mergeCell ref="B170:B173"/>
    <mergeCell ref="C170:C173"/>
    <mergeCell ref="D170:D173"/>
    <mergeCell ref="E170:E173"/>
    <mergeCell ref="F170:F173"/>
    <mergeCell ref="A54:A57"/>
    <mergeCell ref="B54:B57"/>
    <mergeCell ref="C54:C57"/>
    <mergeCell ref="D54:D57"/>
    <mergeCell ref="A26:A29"/>
    <mergeCell ref="B26:B29"/>
    <mergeCell ref="C26:C29"/>
    <mergeCell ref="D26:D29"/>
    <mergeCell ref="E26:E29"/>
    <mergeCell ref="D34:D37"/>
    <mergeCell ref="E34:E37"/>
    <mergeCell ref="E54:E57"/>
    <mergeCell ref="A10:A13"/>
    <mergeCell ref="B10:B13"/>
    <mergeCell ref="C10:C13"/>
    <mergeCell ref="D10:D13"/>
    <mergeCell ref="E10:E13"/>
    <mergeCell ref="F10:F13"/>
    <mergeCell ref="A14:A17"/>
    <mergeCell ref="B14:B17"/>
    <mergeCell ref="C14:C17"/>
    <mergeCell ref="D14:D17"/>
    <mergeCell ref="E14:E17"/>
    <mergeCell ref="F14:F17"/>
    <mergeCell ref="A62:A65"/>
    <mergeCell ref="B62:B65"/>
    <mergeCell ref="C62:C65"/>
    <mergeCell ref="D62:D65"/>
    <mergeCell ref="E62:E65"/>
    <mergeCell ref="F62:F65"/>
    <mergeCell ref="A66:A69"/>
    <mergeCell ref="B66:B69"/>
    <mergeCell ref="C66:C69"/>
    <mergeCell ref="D66:D69"/>
    <mergeCell ref="E66:E69"/>
    <mergeCell ref="F66:F69"/>
    <mergeCell ref="F254:F257"/>
    <mergeCell ref="A226:A229"/>
    <mergeCell ref="A230:A233"/>
    <mergeCell ref="C226:C229"/>
    <mergeCell ref="A210:A213"/>
    <mergeCell ref="B210:B213"/>
    <mergeCell ref="C210:C213"/>
    <mergeCell ref="D210:D213"/>
    <mergeCell ref="E210:E213"/>
    <mergeCell ref="F210:F213"/>
    <mergeCell ref="A242:A245"/>
    <mergeCell ref="B242:B245"/>
    <mergeCell ref="C242:C245"/>
    <mergeCell ref="D242:D245"/>
    <mergeCell ref="E242:E245"/>
    <mergeCell ref="F242:F245"/>
    <mergeCell ref="A246:A249"/>
    <mergeCell ref="B246:B249"/>
    <mergeCell ref="C246:C249"/>
    <mergeCell ref="D246:D249"/>
    <mergeCell ref="E246:E249"/>
    <mergeCell ref="F246:F249"/>
    <mergeCell ref="A214:A217"/>
    <mergeCell ref="E218:E221"/>
    <mergeCell ref="B340:B342"/>
    <mergeCell ref="C340:C342"/>
    <mergeCell ref="D298:D301"/>
    <mergeCell ref="E298:E301"/>
    <mergeCell ref="F298:F301"/>
    <mergeCell ref="A302:A305"/>
    <mergeCell ref="B302:B305"/>
    <mergeCell ref="C302:C305"/>
    <mergeCell ref="D302:D305"/>
    <mergeCell ref="E302:E305"/>
    <mergeCell ref="F302:F305"/>
    <mergeCell ref="A298:A301"/>
    <mergeCell ref="B298:B301"/>
    <mergeCell ref="C298:C301"/>
    <mergeCell ref="D349:D351"/>
    <mergeCell ref="E349:E351"/>
    <mergeCell ref="F349:F351"/>
    <mergeCell ref="E326:E329"/>
    <mergeCell ref="F326:F329"/>
    <mergeCell ref="A306:A309"/>
    <mergeCell ref="B306:B309"/>
    <mergeCell ref="C306:C309"/>
    <mergeCell ref="D306:D309"/>
    <mergeCell ref="E306:E309"/>
    <mergeCell ref="F306:F309"/>
    <mergeCell ref="A318:A321"/>
    <mergeCell ref="B318:B321"/>
    <mergeCell ref="C318:C321"/>
    <mergeCell ref="D318:D321"/>
    <mergeCell ref="E318:E321"/>
    <mergeCell ref="F318:F321"/>
    <mergeCell ref="A322:A325"/>
    <mergeCell ref="B322:B325"/>
    <mergeCell ref="C322:C325"/>
    <mergeCell ref="D322:D325"/>
    <mergeCell ref="E322:E325"/>
    <mergeCell ref="F322:F325"/>
    <mergeCell ref="A340:A342"/>
    <mergeCell ref="B230:B233"/>
    <mergeCell ref="B122:B125"/>
    <mergeCell ref="F258:F261"/>
    <mergeCell ref="A254:A257"/>
    <mergeCell ref="B254:B257"/>
    <mergeCell ref="A262:A265"/>
    <mergeCell ref="B262:B265"/>
    <mergeCell ref="C262:C265"/>
    <mergeCell ref="B355:B357"/>
    <mergeCell ref="C355:C357"/>
    <mergeCell ref="A355:A357"/>
    <mergeCell ref="D355:D357"/>
    <mergeCell ref="E355:E357"/>
    <mergeCell ref="F355:F357"/>
    <mergeCell ref="E262:E265"/>
    <mergeCell ref="F262:F265"/>
    <mergeCell ref="B352:B354"/>
    <mergeCell ref="C352:C354"/>
    <mergeCell ref="D352:D354"/>
    <mergeCell ref="E352:E354"/>
    <mergeCell ref="F352:F354"/>
    <mergeCell ref="A349:A351"/>
    <mergeCell ref="B349:B351"/>
    <mergeCell ref="C349:C351"/>
    <mergeCell ref="E343:E345"/>
    <mergeCell ref="F343:F345"/>
    <mergeCell ref="E330:E333"/>
    <mergeCell ref="F330:F333"/>
    <mergeCell ref="A334:F336"/>
    <mergeCell ref="A110:A113"/>
    <mergeCell ref="B110:B113"/>
    <mergeCell ref="C110:C113"/>
    <mergeCell ref="D110:D113"/>
    <mergeCell ref="E110:E113"/>
    <mergeCell ref="F110:F113"/>
    <mergeCell ref="A250:A253"/>
    <mergeCell ref="B250:B253"/>
    <mergeCell ref="C250:C253"/>
    <mergeCell ref="F250:F253"/>
    <mergeCell ref="F198:F201"/>
    <mergeCell ref="A202:A205"/>
    <mergeCell ref="B202:B205"/>
    <mergeCell ref="C202:C205"/>
    <mergeCell ref="F202:F205"/>
    <mergeCell ref="A206:A209"/>
    <mergeCell ref="B206:B209"/>
    <mergeCell ref="C206:C209"/>
    <mergeCell ref="D206:D209"/>
    <mergeCell ref="F346:F348"/>
    <mergeCell ref="C314:C317"/>
    <mergeCell ref="D314:D317"/>
    <mergeCell ref="E314:E317"/>
    <mergeCell ref="F314:F317"/>
    <mergeCell ref="A337:A339"/>
    <mergeCell ref="B337:B339"/>
    <mergeCell ref="C337:C339"/>
    <mergeCell ref="D337:D339"/>
    <mergeCell ref="E337:E339"/>
    <mergeCell ref="A330:A333"/>
    <mergeCell ref="B330:B333"/>
    <mergeCell ref="F337:F339"/>
    <mergeCell ref="C330:C333"/>
    <mergeCell ref="D330:D333"/>
    <mergeCell ref="D340:D342"/>
    <mergeCell ref="E340:E342"/>
    <mergeCell ref="F340:F342"/>
    <mergeCell ref="B326:B329"/>
    <mergeCell ref="C326:C329"/>
    <mergeCell ref="D326:D329"/>
    <mergeCell ref="B343:B345"/>
    <mergeCell ref="C343:C345"/>
    <mergeCell ref="D343:D345"/>
    <mergeCell ref="A358:F361"/>
    <mergeCell ref="B290:B293"/>
    <mergeCell ref="C290:C293"/>
    <mergeCell ref="D290:D293"/>
    <mergeCell ref="E290:E293"/>
    <mergeCell ref="F290:F293"/>
    <mergeCell ref="A294:A297"/>
    <mergeCell ref="B294:B297"/>
    <mergeCell ref="C294:C297"/>
    <mergeCell ref="D294:D297"/>
    <mergeCell ref="E294:E297"/>
    <mergeCell ref="F294:F297"/>
    <mergeCell ref="B310:B313"/>
    <mergeCell ref="C310:C313"/>
    <mergeCell ref="D310:D313"/>
    <mergeCell ref="E310:E313"/>
    <mergeCell ref="F310:F313"/>
    <mergeCell ref="B314:B317"/>
    <mergeCell ref="A352:A354"/>
    <mergeCell ref="A346:A348"/>
    <mergeCell ref="B346:B348"/>
    <mergeCell ref="C346:C348"/>
    <mergeCell ref="D346:D348"/>
    <mergeCell ref="E346:E348"/>
    <mergeCell ref="C286:C289"/>
    <mergeCell ref="D286:D289"/>
    <mergeCell ref="E286:E289"/>
    <mergeCell ref="F286:F289"/>
    <mergeCell ref="E274:E277"/>
    <mergeCell ref="F274:F277"/>
    <mergeCell ref="C274:C277"/>
    <mergeCell ref="B274:B277"/>
    <mergeCell ref="A274:A277"/>
    <mergeCell ref="A282:A285"/>
    <mergeCell ref="B282:B285"/>
    <mergeCell ref="C282:C285"/>
    <mergeCell ref="D282:D285"/>
    <mergeCell ref="E282:E285"/>
    <mergeCell ref="A410:A413"/>
    <mergeCell ref="B410:B413"/>
    <mergeCell ref="C410:C413"/>
    <mergeCell ref="D410:D413"/>
    <mergeCell ref="E410:E413"/>
    <mergeCell ref="F410:F413"/>
    <mergeCell ref="A402:A405"/>
    <mergeCell ref="B402:B405"/>
    <mergeCell ref="C402:C405"/>
    <mergeCell ref="D402:D405"/>
    <mergeCell ref="E402:E405"/>
    <mergeCell ref="F402:F405"/>
    <mergeCell ref="A406:A409"/>
    <mergeCell ref="B406:B409"/>
    <mergeCell ref="C406:C409"/>
    <mergeCell ref="D406:D409"/>
    <mergeCell ref="E406:E409"/>
    <mergeCell ref="F406:F409"/>
    <mergeCell ref="A398:A401"/>
    <mergeCell ref="B398:B401"/>
    <mergeCell ref="C398:C401"/>
    <mergeCell ref="D398:D401"/>
    <mergeCell ref="E398:E401"/>
    <mergeCell ref="F398:F401"/>
    <mergeCell ref="A394:A397"/>
    <mergeCell ref="B394:B397"/>
    <mergeCell ref="C394:C397"/>
    <mergeCell ref="D394:D397"/>
    <mergeCell ref="E394:E397"/>
    <mergeCell ref="F394:F397"/>
    <mergeCell ref="A290:A293"/>
    <mergeCell ref="A310:A313"/>
    <mergeCell ref="A326:A329"/>
    <mergeCell ref="A343:A345"/>
    <mergeCell ref="A98:A101"/>
    <mergeCell ref="A114:A117"/>
    <mergeCell ref="A118:A121"/>
    <mergeCell ref="A130:A133"/>
    <mergeCell ref="A134:A137"/>
    <mergeCell ref="A190:A193"/>
    <mergeCell ref="A106:A109"/>
    <mergeCell ref="A178:A181"/>
    <mergeCell ref="A186:A189"/>
    <mergeCell ref="A154:A157"/>
    <mergeCell ref="A122:A125"/>
    <mergeCell ref="A126:A129"/>
    <mergeCell ref="A138:A141"/>
    <mergeCell ref="A314:A317"/>
    <mergeCell ref="A198:A201"/>
    <mergeCell ref="A278:F281"/>
    <mergeCell ref="B190:B193"/>
    <mergeCell ref="F282:F285"/>
    <mergeCell ref="A286:A289"/>
    <mergeCell ref="B286:B289"/>
    <mergeCell ref="B198:B201"/>
    <mergeCell ref="C198:C201"/>
    <mergeCell ref="C106:C109"/>
    <mergeCell ref="D106:D109"/>
    <mergeCell ref="E86:E89"/>
    <mergeCell ref="F86:F89"/>
    <mergeCell ref="F54:F57"/>
    <mergeCell ref="E78:E81"/>
    <mergeCell ref="F78:F81"/>
    <mergeCell ref="F82:F85"/>
    <mergeCell ref="E106:E109"/>
    <mergeCell ref="F106:F109"/>
    <mergeCell ref="D70:D73"/>
    <mergeCell ref="E70:E73"/>
    <mergeCell ref="F70:F73"/>
    <mergeCell ref="B34:B37"/>
    <mergeCell ref="B38:B41"/>
    <mergeCell ref="B86:B89"/>
    <mergeCell ref="B90:B93"/>
    <mergeCell ref="C90:C93"/>
    <mergeCell ref="D90:D93"/>
    <mergeCell ref="E90:E93"/>
    <mergeCell ref="F90:F93"/>
    <mergeCell ref="C86:C89"/>
    <mergeCell ref="D86:D89"/>
    <mergeCell ref="E38:E41"/>
    <mergeCell ref="F38:F41"/>
    <mergeCell ref="C34:C37"/>
    <mergeCell ref="F34:F37"/>
    <mergeCell ref="F50:F53"/>
    <mergeCell ref="E98:E101"/>
    <mergeCell ref="F98:F101"/>
    <mergeCell ref="E250:E253"/>
    <mergeCell ref="E114:E117"/>
    <mergeCell ref="E118:E121"/>
    <mergeCell ref="E130:E133"/>
    <mergeCell ref="F114:F117"/>
    <mergeCell ref="F118:F121"/>
    <mergeCell ref="F130:F133"/>
    <mergeCell ref="F134:F137"/>
    <mergeCell ref="E122:E125"/>
    <mergeCell ref="F122:F125"/>
    <mergeCell ref="F186:F189"/>
    <mergeCell ref="F218:F221"/>
    <mergeCell ref="F190:F193"/>
    <mergeCell ref="E226:E229"/>
    <mergeCell ref="F226:F229"/>
    <mergeCell ref="E230:E233"/>
    <mergeCell ref="F230:F233"/>
    <mergeCell ref="D250:D253"/>
    <mergeCell ref="E258:E261"/>
    <mergeCell ref="D258:D261"/>
    <mergeCell ref="E134:E137"/>
    <mergeCell ref="E190:E193"/>
    <mergeCell ref="E198:E201"/>
    <mergeCell ref="D198:D201"/>
    <mergeCell ref="E202:E205"/>
    <mergeCell ref="D202:D205"/>
    <mergeCell ref="E234:E237"/>
    <mergeCell ref="E186:E189"/>
    <mergeCell ref="E254:E257"/>
    <mergeCell ref="B270:B273"/>
    <mergeCell ref="F238:F241"/>
    <mergeCell ref="A194:A197"/>
    <mergeCell ref="B194:B197"/>
    <mergeCell ref="C194:C197"/>
    <mergeCell ref="D194:D197"/>
    <mergeCell ref="E194:E197"/>
    <mergeCell ref="F194:F197"/>
    <mergeCell ref="A234:A237"/>
    <mergeCell ref="B234:B237"/>
    <mergeCell ref="C234:C237"/>
    <mergeCell ref="D234:D237"/>
    <mergeCell ref="E270:E273"/>
    <mergeCell ref="F270:F273"/>
    <mergeCell ref="E266:E269"/>
    <mergeCell ref="F266:F269"/>
    <mergeCell ref="A258:A261"/>
    <mergeCell ref="B258:B261"/>
    <mergeCell ref="C258:C261"/>
    <mergeCell ref="E238:E241"/>
    <mergeCell ref="A266:A269"/>
    <mergeCell ref="A270:A273"/>
    <mergeCell ref="E206:E209"/>
    <mergeCell ref="F206:F209"/>
    <mergeCell ref="C122:C125"/>
    <mergeCell ref="D122:D125"/>
    <mergeCell ref="B126:B129"/>
    <mergeCell ref="D270:D273"/>
    <mergeCell ref="C270:C273"/>
    <mergeCell ref="D266:D269"/>
    <mergeCell ref="C266:C269"/>
    <mergeCell ref="D230:D233"/>
    <mergeCell ref="C230:C233"/>
    <mergeCell ref="D226:D229"/>
    <mergeCell ref="C254:C257"/>
    <mergeCell ref="D254:D257"/>
    <mergeCell ref="D154:D157"/>
    <mergeCell ref="B214:B217"/>
    <mergeCell ref="C214:C217"/>
    <mergeCell ref="D214:D217"/>
    <mergeCell ref="B186:B189"/>
    <mergeCell ref="C186:C189"/>
    <mergeCell ref="D186:D189"/>
    <mergeCell ref="B130:B133"/>
    <mergeCell ref="B134:B137"/>
    <mergeCell ref="B154:B157"/>
    <mergeCell ref="B226:B229"/>
    <mergeCell ref="B266:B269"/>
    <mergeCell ref="C126:C129"/>
    <mergeCell ref="D126:D129"/>
    <mergeCell ref="E126:E129"/>
    <mergeCell ref="F126:F129"/>
    <mergeCell ref="D190:D193"/>
    <mergeCell ref="C190:C193"/>
    <mergeCell ref="C182:C185"/>
    <mergeCell ref="D182:D185"/>
    <mergeCell ref="E182:E185"/>
    <mergeCell ref="F182:F185"/>
    <mergeCell ref="D134:D137"/>
    <mergeCell ref="C134:C137"/>
    <mergeCell ref="D130:D133"/>
    <mergeCell ref="C130:C133"/>
    <mergeCell ref="E154:E157"/>
    <mergeCell ref="E150:E153"/>
    <mergeCell ref="F150:F153"/>
    <mergeCell ref="C154:C157"/>
    <mergeCell ref="A182:A185"/>
    <mergeCell ref="B182:B185"/>
    <mergeCell ref="A378:A381"/>
    <mergeCell ref="B378:B381"/>
    <mergeCell ref="C378:C381"/>
    <mergeCell ref="D378:D381"/>
    <mergeCell ref="E378:E381"/>
    <mergeCell ref="F378:F381"/>
    <mergeCell ref="B138:B141"/>
    <mergeCell ref="C138:C141"/>
    <mergeCell ref="D138:D141"/>
    <mergeCell ref="E138:E141"/>
    <mergeCell ref="F138:F141"/>
    <mergeCell ref="A142:A145"/>
    <mergeCell ref="B142:B145"/>
    <mergeCell ref="C142:C145"/>
    <mergeCell ref="D142:D145"/>
    <mergeCell ref="E142:E145"/>
    <mergeCell ref="F142:F145"/>
    <mergeCell ref="F234:F237"/>
    <mergeCell ref="A238:A241"/>
    <mergeCell ref="B238:B241"/>
    <mergeCell ref="C238:C241"/>
    <mergeCell ref="D238:D241"/>
    <mergeCell ref="F3:F5"/>
    <mergeCell ref="E3:E5"/>
    <mergeCell ref="D3:D5"/>
    <mergeCell ref="C3:C5"/>
    <mergeCell ref="B3:B5"/>
    <mergeCell ref="A3:A5"/>
    <mergeCell ref="B178:B181"/>
    <mergeCell ref="C178:C181"/>
    <mergeCell ref="D178:D181"/>
    <mergeCell ref="E178:E181"/>
    <mergeCell ref="F178:F181"/>
    <mergeCell ref="B94:B97"/>
    <mergeCell ref="B98:B101"/>
    <mergeCell ref="B114:B117"/>
    <mergeCell ref="B118:B121"/>
    <mergeCell ref="B106:B109"/>
    <mergeCell ref="D118:D121"/>
    <mergeCell ref="C118:C121"/>
    <mergeCell ref="D114:D117"/>
    <mergeCell ref="C114:C117"/>
    <mergeCell ref="C98:C101"/>
    <mergeCell ref="D98:D101"/>
    <mergeCell ref="D94:D97"/>
    <mergeCell ref="C94:C97"/>
    <mergeCell ref="A18:A21"/>
    <mergeCell ref="B18:B21"/>
    <mergeCell ref="C18:C21"/>
    <mergeCell ref="D18:D21"/>
    <mergeCell ref="E18:E21"/>
    <mergeCell ref="F18:F21"/>
    <mergeCell ref="A22:A25"/>
    <mergeCell ref="B22:B25"/>
    <mergeCell ref="C22:C25"/>
    <mergeCell ref="D22:D25"/>
    <mergeCell ref="E22:E25"/>
    <mergeCell ref="F22:F25"/>
    <mergeCell ref="A414:A417"/>
    <mergeCell ref="B414:B417"/>
    <mergeCell ref="C414:C417"/>
    <mergeCell ref="D414:D417"/>
    <mergeCell ref="E414:E417"/>
    <mergeCell ref="F414:F417"/>
    <mergeCell ref="A418:A421"/>
    <mergeCell ref="B418:B421"/>
    <mergeCell ref="C418:C421"/>
    <mergeCell ref="D418:D421"/>
    <mergeCell ref="E418:E421"/>
    <mergeCell ref="F418:F421"/>
    <mergeCell ref="A422:A425"/>
    <mergeCell ref="B422:B425"/>
    <mergeCell ref="C422:C425"/>
    <mergeCell ref="D422:D425"/>
    <mergeCell ref="E422:E425"/>
    <mergeCell ref="F422:F425"/>
    <mergeCell ref="A426:A429"/>
    <mergeCell ref="B426:B429"/>
    <mergeCell ref="C426:C429"/>
    <mergeCell ref="D426:D429"/>
    <mergeCell ref="E426:E429"/>
    <mergeCell ref="F426:F429"/>
    <mergeCell ref="A446:A449"/>
    <mergeCell ref="B446:B449"/>
    <mergeCell ref="C446:C449"/>
    <mergeCell ref="D446:D449"/>
    <mergeCell ref="E446:E449"/>
    <mergeCell ref="F446:F449"/>
    <mergeCell ref="A430:A433"/>
    <mergeCell ref="B430:B433"/>
    <mergeCell ref="C430:C433"/>
    <mergeCell ref="D430:D433"/>
    <mergeCell ref="E430:E433"/>
    <mergeCell ref="F430:F433"/>
    <mergeCell ref="A438:A441"/>
    <mergeCell ref="B438:B441"/>
    <mergeCell ref="C438:C441"/>
    <mergeCell ref="D438:D441"/>
    <mergeCell ref="E438:E441"/>
    <mergeCell ref="F438:F441"/>
    <mergeCell ref="A458:A461"/>
    <mergeCell ref="B458:B461"/>
    <mergeCell ref="C458:C461"/>
    <mergeCell ref="D458:D461"/>
    <mergeCell ref="E458:E461"/>
    <mergeCell ref="F458:F461"/>
    <mergeCell ref="A478:A481"/>
    <mergeCell ref="B478:B481"/>
    <mergeCell ref="C478:C481"/>
    <mergeCell ref="D478:D481"/>
    <mergeCell ref="E478:E481"/>
    <mergeCell ref="F478:F481"/>
    <mergeCell ref="B462:B465"/>
    <mergeCell ref="C462:C465"/>
    <mergeCell ref="D462:D465"/>
    <mergeCell ref="E462:E465"/>
    <mergeCell ref="F462:F465"/>
    <mergeCell ref="B466:B469"/>
    <mergeCell ref="C466:C469"/>
    <mergeCell ref="D466:D469"/>
    <mergeCell ref="E466:E469"/>
    <mergeCell ref="F466:F469"/>
    <mergeCell ref="A462:A465"/>
    <mergeCell ref="A466:A469"/>
    <mergeCell ref="A470:A473"/>
    <mergeCell ref="B470:B473"/>
    <mergeCell ref="C470:C473"/>
    <mergeCell ref="D470:D473"/>
    <mergeCell ref="E470:E473"/>
    <mergeCell ref="F470:F473"/>
    <mergeCell ref="A474:A477"/>
    <mergeCell ref="B474:B477"/>
    <mergeCell ref="C474:C477"/>
    <mergeCell ref="D474:D477"/>
    <mergeCell ref="E474:E477"/>
    <mergeCell ref="F474:F477"/>
    <mergeCell ref="A454:A457"/>
    <mergeCell ref="B454:B457"/>
    <mergeCell ref="C454:C457"/>
    <mergeCell ref="D454:D457"/>
    <mergeCell ref="E454:E457"/>
    <mergeCell ref="F454:F457"/>
    <mergeCell ref="A434:A437"/>
    <mergeCell ref="B434:B437"/>
    <mergeCell ref="C434:C437"/>
    <mergeCell ref="D434:D437"/>
    <mergeCell ref="E434:E437"/>
    <mergeCell ref="F434:F437"/>
    <mergeCell ref="A442:A445"/>
    <mergeCell ref="B442:B445"/>
    <mergeCell ref="C442:C445"/>
    <mergeCell ref="D442:D445"/>
    <mergeCell ref="E442:E445"/>
    <mergeCell ref="F442:F445"/>
    <mergeCell ref="A450:A453"/>
    <mergeCell ref="B450:B453"/>
    <mergeCell ref="C450:C453"/>
    <mergeCell ref="D450:D453"/>
    <mergeCell ref="E450:E453"/>
    <mergeCell ref="F450:F453"/>
  </mergeCells>
  <phoneticPr fontId="6" type="noConversion"/>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E04D42-0D8A-4947-AE56-2C57F5CEF04A}">
  <dimension ref="A2:F204"/>
  <sheetViews>
    <sheetView zoomScaleNormal="100" workbookViewId="0">
      <selection activeCell="D25" sqref="D25:D28"/>
    </sheetView>
  </sheetViews>
  <sheetFormatPr baseColWidth="10" defaultRowHeight="14.4" x14ac:dyDescent="0.3"/>
  <cols>
    <col min="2" max="2" width="51" style="1" customWidth="1"/>
    <col min="3" max="3" width="22.44140625" style="1" customWidth="1"/>
    <col min="5" max="5" width="15.44140625" bestFit="1" customWidth="1"/>
  </cols>
  <sheetData>
    <row r="2" spans="1:6" x14ac:dyDescent="0.3">
      <c r="A2" s="28" t="s">
        <v>0</v>
      </c>
      <c r="B2" s="28" t="s">
        <v>1</v>
      </c>
      <c r="C2" s="28" t="s">
        <v>49</v>
      </c>
      <c r="D2" s="28" t="s">
        <v>2</v>
      </c>
      <c r="E2" s="27" t="s">
        <v>214</v>
      </c>
      <c r="F2" s="28" t="s">
        <v>3</v>
      </c>
    </row>
    <row r="3" spans="1:6" x14ac:dyDescent="0.3">
      <c r="A3" s="28"/>
      <c r="B3" s="28"/>
      <c r="C3" s="28"/>
      <c r="D3" s="28"/>
      <c r="E3" s="27"/>
      <c r="F3" s="28"/>
    </row>
    <row r="4" spans="1:6" x14ac:dyDescent="0.3">
      <c r="A4" s="28"/>
      <c r="B4" s="28"/>
      <c r="C4" s="28"/>
      <c r="D4" s="28"/>
      <c r="E4" s="27"/>
      <c r="F4" s="28"/>
    </row>
    <row r="5" spans="1:6" x14ac:dyDescent="0.3">
      <c r="A5" s="29" t="s">
        <v>13</v>
      </c>
      <c r="B5" s="30"/>
      <c r="C5" s="30"/>
      <c r="D5" s="30"/>
      <c r="E5" s="30"/>
      <c r="F5" s="31"/>
    </row>
    <row r="6" spans="1:6" x14ac:dyDescent="0.3">
      <c r="A6" s="32"/>
      <c r="B6" s="33"/>
      <c r="C6" s="33"/>
      <c r="D6" s="33"/>
      <c r="E6" s="33"/>
      <c r="F6" s="34"/>
    </row>
    <row r="7" spans="1:6" x14ac:dyDescent="0.3">
      <c r="A7" s="32"/>
      <c r="B7" s="33"/>
      <c r="C7" s="33"/>
      <c r="D7" s="33"/>
      <c r="E7" s="33"/>
      <c r="F7" s="34"/>
    </row>
    <row r="8" spans="1:6" x14ac:dyDescent="0.3">
      <c r="A8" s="35"/>
      <c r="B8" s="36"/>
      <c r="C8" s="36"/>
      <c r="D8" s="36"/>
      <c r="E8" s="36"/>
      <c r="F8" s="37"/>
    </row>
    <row r="9" spans="1:6" ht="14.4" customHeight="1" x14ac:dyDescent="0.3">
      <c r="A9" s="10" t="s">
        <v>241</v>
      </c>
      <c r="B9" s="10" t="s">
        <v>53</v>
      </c>
      <c r="C9" s="10"/>
      <c r="D9" s="9">
        <v>2.25</v>
      </c>
      <c r="E9" s="12"/>
      <c r="F9" s="9">
        <f>D9*E9</f>
        <v>0</v>
      </c>
    </row>
    <row r="10" spans="1:6" ht="14.4" customHeight="1" x14ac:dyDescent="0.3">
      <c r="A10" s="10"/>
      <c r="B10" s="10"/>
      <c r="C10" s="10"/>
      <c r="D10" s="9"/>
      <c r="E10" s="12"/>
      <c r="F10" s="10"/>
    </row>
    <row r="11" spans="1:6" ht="14.4" customHeight="1" x14ac:dyDescent="0.3">
      <c r="A11" s="10"/>
      <c r="B11" s="10"/>
      <c r="C11" s="10"/>
      <c r="D11" s="9"/>
      <c r="E11" s="12"/>
      <c r="F11" s="10"/>
    </row>
    <row r="12" spans="1:6" ht="14.4" customHeight="1" x14ac:dyDescent="0.3">
      <c r="A12" s="10"/>
      <c r="B12" s="10"/>
      <c r="C12" s="10"/>
      <c r="D12" s="9"/>
      <c r="E12" s="12"/>
      <c r="F12" s="10"/>
    </row>
    <row r="13" spans="1:6" ht="14.4" customHeight="1" x14ac:dyDescent="0.3">
      <c r="A13" s="10" t="s">
        <v>242</v>
      </c>
      <c r="B13" s="10" t="s">
        <v>54</v>
      </c>
      <c r="C13" s="10"/>
      <c r="D13" s="9">
        <v>2.25</v>
      </c>
      <c r="E13" s="12"/>
      <c r="F13" s="9">
        <f t="shared" ref="F13" si="0">D13*E13</f>
        <v>0</v>
      </c>
    </row>
    <row r="14" spans="1:6" ht="14.4" customHeight="1" x14ac:dyDescent="0.3">
      <c r="A14" s="10"/>
      <c r="B14" s="10"/>
      <c r="C14" s="10"/>
      <c r="D14" s="9"/>
      <c r="E14" s="12"/>
      <c r="F14" s="10"/>
    </row>
    <row r="15" spans="1:6" ht="14.4" customHeight="1" x14ac:dyDescent="0.3">
      <c r="A15" s="10"/>
      <c r="B15" s="10"/>
      <c r="C15" s="10"/>
      <c r="D15" s="9"/>
      <c r="E15" s="12"/>
      <c r="F15" s="10"/>
    </row>
    <row r="16" spans="1:6" ht="14.4" customHeight="1" x14ac:dyDescent="0.3">
      <c r="A16" s="10"/>
      <c r="B16" s="10"/>
      <c r="C16" s="10"/>
      <c r="D16" s="9"/>
      <c r="E16" s="12"/>
      <c r="F16" s="10"/>
    </row>
    <row r="17" spans="1:6" ht="14.4" customHeight="1" x14ac:dyDescent="0.3">
      <c r="A17" s="10" t="s">
        <v>243</v>
      </c>
      <c r="B17" s="10" t="s">
        <v>55</v>
      </c>
      <c r="C17" s="10"/>
      <c r="D17" s="9">
        <v>2.25</v>
      </c>
      <c r="E17" s="12"/>
      <c r="F17" s="9">
        <f t="shared" ref="F17" si="1">D17*E17</f>
        <v>0</v>
      </c>
    </row>
    <row r="18" spans="1:6" ht="14.4" customHeight="1" x14ac:dyDescent="0.3">
      <c r="A18" s="10"/>
      <c r="B18" s="10"/>
      <c r="C18" s="10"/>
      <c r="D18" s="9"/>
      <c r="E18" s="12"/>
      <c r="F18" s="10"/>
    </row>
    <row r="19" spans="1:6" ht="14.4" customHeight="1" x14ac:dyDescent="0.3">
      <c r="A19" s="10"/>
      <c r="B19" s="10"/>
      <c r="C19" s="10"/>
      <c r="D19" s="9"/>
      <c r="E19" s="12"/>
      <c r="F19" s="10"/>
    </row>
    <row r="20" spans="1:6" ht="14.4" customHeight="1" x14ac:dyDescent="0.3">
      <c r="A20" s="10"/>
      <c r="B20" s="10"/>
      <c r="C20" s="10"/>
      <c r="D20" s="9"/>
      <c r="E20" s="12"/>
      <c r="F20" s="10"/>
    </row>
    <row r="21" spans="1:6" ht="14.4" customHeight="1" x14ac:dyDescent="0.3">
      <c r="A21" s="10" t="s">
        <v>244</v>
      </c>
      <c r="B21" s="10" t="s">
        <v>56</v>
      </c>
      <c r="C21" s="10"/>
      <c r="D21" s="9">
        <v>2.25</v>
      </c>
      <c r="E21" s="12"/>
      <c r="F21" s="9">
        <f t="shared" ref="F21" si="2">D21*E21</f>
        <v>0</v>
      </c>
    </row>
    <row r="22" spans="1:6" ht="14.4" customHeight="1" x14ac:dyDescent="0.3">
      <c r="A22" s="10"/>
      <c r="B22" s="10"/>
      <c r="C22" s="10"/>
      <c r="D22" s="9"/>
      <c r="E22" s="12"/>
      <c r="F22" s="10"/>
    </row>
    <row r="23" spans="1:6" ht="14.4" customHeight="1" x14ac:dyDescent="0.3">
      <c r="A23" s="10"/>
      <c r="B23" s="10"/>
      <c r="C23" s="10"/>
      <c r="D23" s="9"/>
      <c r="E23" s="12"/>
      <c r="F23" s="10"/>
    </row>
    <row r="24" spans="1:6" ht="14.4" customHeight="1" x14ac:dyDescent="0.3">
      <c r="A24" s="10"/>
      <c r="B24" s="10"/>
      <c r="C24" s="10"/>
      <c r="D24" s="9"/>
      <c r="E24" s="12"/>
      <c r="F24" s="10"/>
    </row>
    <row r="25" spans="1:6" ht="14.4" customHeight="1" x14ac:dyDescent="0.3">
      <c r="A25" s="10" t="s">
        <v>245</v>
      </c>
      <c r="B25" s="10" t="s">
        <v>57</v>
      </c>
      <c r="C25" s="10"/>
      <c r="D25" s="9">
        <v>2.25</v>
      </c>
      <c r="E25" s="12"/>
      <c r="F25" s="9">
        <f t="shared" ref="F25" si="3">D25*E25</f>
        <v>0</v>
      </c>
    </row>
    <row r="26" spans="1:6" ht="14.4" customHeight="1" x14ac:dyDescent="0.3">
      <c r="A26" s="10"/>
      <c r="B26" s="10"/>
      <c r="C26" s="10"/>
      <c r="D26" s="9"/>
      <c r="E26" s="12"/>
      <c r="F26" s="10"/>
    </row>
    <row r="27" spans="1:6" ht="14.4" customHeight="1" x14ac:dyDescent="0.3">
      <c r="A27" s="10"/>
      <c r="B27" s="10"/>
      <c r="C27" s="10"/>
      <c r="D27" s="9"/>
      <c r="E27" s="12"/>
      <c r="F27" s="10"/>
    </row>
    <row r="28" spans="1:6" ht="14.4" customHeight="1" x14ac:dyDescent="0.3">
      <c r="A28" s="10"/>
      <c r="B28" s="10"/>
      <c r="C28" s="10"/>
      <c r="D28" s="9"/>
      <c r="E28" s="12"/>
      <c r="F28" s="10"/>
    </row>
    <row r="29" spans="1:6" ht="14.4" customHeight="1" x14ac:dyDescent="0.3">
      <c r="A29" s="10" t="s">
        <v>265</v>
      </c>
      <c r="B29" s="10" t="s">
        <v>58</v>
      </c>
      <c r="C29" s="10"/>
      <c r="D29" s="9">
        <v>2.25</v>
      </c>
      <c r="E29" s="12"/>
      <c r="F29" s="9">
        <f t="shared" ref="F29" si="4">D29*E29</f>
        <v>0</v>
      </c>
    </row>
    <row r="30" spans="1:6" ht="14.4" customHeight="1" x14ac:dyDescent="0.3">
      <c r="A30" s="10"/>
      <c r="B30" s="10"/>
      <c r="C30" s="10"/>
      <c r="D30" s="9"/>
      <c r="E30" s="12"/>
      <c r="F30" s="10"/>
    </row>
    <row r="31" spans="1:6" ht="14.4" customHeight="1" x14ac:dyDescent="0.3">
      <c r="A31" s="10"/>
      <c r="B31" s="10"/>
      <c r="C31" s="10"/>
      <c r="D31" s="9"/>
      <c r="E31" s="12"/>
      <c r="F31" s="10"/>
    </row>
    <row r="32" spans="1:6" ht="14.4" customHeight="1" x14ac:dyDescent="0.3">
      <c r="A32" s="10"/>
      <c r="B32" s="10"/>
      <c r="C32" s="10"/>
      <c r="D32" s="9"/>
      <c r="E32" s="12"/>
      <c r="F32" s="10"/>
    </row>
    <row r="33" spans="1:6" ht="14.4" customHeight="1" x14ac:dyDescent="0.3">
      <c r="A33" s="10" t="s">
        <v>266</v>
      </c>
      <c r="B33" s="10" t="s">
        <v>59</v>
      </c>
      <c r="C33" s="10"/>
      <c r="D33" s="9">
        <v>2.25</v>
      </c>
      <c r="E33" s="12"/>
      <c r="F33" s="9">
        <f t="shared" ref="F33" si="5">D33*E33</f>
        <v>0</v>
      </c>
    </row>
    <row r="34" spans="1:6" ht="14.4" customHeight="1" x14ac:dyDescent="0.3">
      <c r="A34" s="10"/>
      <c r="B34" s="10"/>
      <c r="C34" s="10"/>
      <c r="D34" s="9"/>
      <c r="E34" s="12"/>
      <c r="F34" s="10"/>
    </row>
    <row r="35" spans="1:6" ht="14.4" customHeight="1" x14ac:dyDescent="0.3">
      <c r="A35" s="10"/>
      <c r="B35" s="10"/>
      <c r="C35" s="10"/>
      <c r="D35" s="9"/>
      <c r="E35" s="12"/>
      <c r="F35" s="10"/>
    </row>
    <row r="36" spans="1:6" ht="14.4" customHeight="1" x14ac:dyDescent="0.3">
      <c r="A36" s="10"/>
      <c r="B36" s="10"/>
      <c r="C36" s="10"/>
      <c r="D36" s="9"/>
      <c r="E36" s="12"/>
      <c r="F36" s="10"/>
    </row>
    <row r="37" spans="1:6" ht="14.4" customHeight="1" x14ac:dyDescent="0.3">
      <c r="A37" s="10" t="s">
        <v>267</v>
      </c>
      <c r="B37" s="10" t="s">
        <v>60</v>
      </c>
      <c r="C37" s="10"/>
      <c r="D37" s="9">
        <v>2.25</v>
      </c>
      <c r="E37" s="12"/>
      <c r="F37" s="9">
        <f t="shared" ref="F37" si="6">D37*E37</f>
        <v>0</v>
      </c>
    </row>
    <row r="38" spans="1:6" ht="14.4" customHeight="1" x14ac:dyDescent="0.3">
      <c r="A38" s="10"/>
      <c r="B38" s="10"/>
      <c r="C38" s="10"/>
      <c r="D38" s="9"/>
      <c r="E38" s="12"/>
      <c r="F38" s="10"/>
    </row>
    <row r="39" spans="1:6" ht="14.4" customHeight="1" x14ac:dyDescent="0.3">
      <c r="A39" s="10"/>
      <c r="B39" s="10"/>
      <c r="C39" s="10"/>
      <c r="D39" s="9"/>
      <c r="E39" s="12"/>
      <c r="F39" s="10"/>
    </row>
    <row r="40" spans="1:6" ht="14.4" customHeight="1" x14ac:dyDescent="0.3">
      <c r="A40" s="10"/>
      <c r="B40" s="10"/>
      <c r="C40" s="10"/>
      <c r="D40" s="9"/>
      <c r="E40" s="12"/>
      <c r="F40" s="10"/>
    </row>
    <row r="41" spans="1:6" ht="14.4" customHeight="1" x14ac:dyDescent="0.3">
      <c r="A41" s="10" t="s">
        <v>268</v>
      </c>
      <c r="B41" s="10" t="s">
        <v>61</v>
      </c>
      <c r="C41" s="10"/>
      <c r="D41" s="9">
        <v>2.25</v>
      </c>
      <c r="E41" s="12"/>
      <c r="F41" s="9">
        <f t="shared" ref="F41" si="7">D41*E41</f>
        <v>0</v>
      </c>
    </row>
    <row r="42" spans="1:6" ht="14.4" customHeight="1" x14ac:dyDescent="0.3">
      <c r="A42" s="10"/>
      <c r="B42" s="10"/>
      <c r="C42" s="10"/>
      <c r="D42" s="9"/>
      <c r="E42" s="12"/>
      <c r="F42" s="10"/>
    </row>
    <row r="43" spans="1:6" ht="14.4" customHeight="1" x14ac:dyDescent="0.3">
      <c r="A43" s="10"/>
      <c r="B43" s="10"/>
      <c r="C43" s="10"/>
      <c r="D43" s="9"/>
      <c r="E43" s="12"/>
      <c r="F43" s="10"/>
    </row>
    <row r="44" spans="1:6" ht="14.4" customHeight="1" x14ac:dyDescent="0.3">
      <c r="A44" s="10"/>
      <c r="B44" s="10"/>
      <c r="C44" s="10"/>
      <c r="D44" s="9"/>
      <c r="E44" s="12"/>
      <c r="F44" s="10"/>
    </row>
    <row r="45" spans="1:6" ht="14.4" customHeight="1" x14ac:dyDescent="0.3">
      <c r="A45" s="10" t="s">
        <v>269</v>
      </c>
      <c r="B45" s="10" t="s">
        <v>16</v>
      </c>
      <c r="C45" s="10"/>
      <c r="D45" s="9">
        <v>2.25</v>
      </c>
      <c r="E45" s="12"/>
      <c r="F45" s="9">
        <f t="shared" ref="F45" si="8">D45*E45</f>
        <v>0</v>
      </c>
    </row>
    <row r="46" spans="1:6" ht="14.4" customHeight="1" x14ac:dyDescent="0.3">
      <c r="A46" s="10"/>
      <c r="B46" s="10"/>
      <c r="C46" s="10"/>
      <c r="D46" s="9"/>
      <c r="E46" s="12"/>
      <c r="F46" s="10"/>
    </row>
    <row r="47" spans="1:6" ht="14.4" customHeight="1" x14ac:dyDescent="0.3">
      <c r="A47" s="10"/>
      <c r="B47" s="10"/>
      <c r="C47" s="10"/>
      <c r="D47" s="9"/>
      <c r="E47" s="12"/>
      <c r="F47" s="10"/>
    </row>
    <row r="48" spans="1:6" ht="14.4" customHeight="1" x14ac:dyDescent="0.3">
      <c r="A48" s="10"/>
      <c r="B48" s="10"/>
      <c r="C48" s="10"/>
      <c r="D48" s="9"/>
      <c r="E48" s="12"/>
      <c r="F48" s="10"/>
    </row>
    <row r="49" spans="1:6" ht="14.4" customHeight="1" x14ac:dyDescent="0.3">
      <c r="A49" s="10" t="s">
        <v>270</v>
      </c>
      <c r="B49" s="10" t="s">
        <v>14</v>
      </c>
      <c r="C49" s="10"/>
      <c r="D49" s="9">
        <v>2.25</v>
      </c>
      <c r="E49" s="12"/>
      <c r="F49" s="9">
        <f t="shared" ref="F49" si="9">D49*E49</f>
        <v>0</v>
      </c>
    </row>
    <row r="50" spans="1:6" ht="14.4" customHeight="1" x14ac:dyDescent="0.3">
      <c r="A50" s="10"/>
      <c r="B50" s="10"/>
      <c r="C50" s="10"/>
      <c r="D50" s="9"/>
      <c r="E50" s="12"/>
      <c r="F50" s="10"/>
    </row>
    <row r="51" spans="1:6" ht="14.4" customHeight="1" x14ac:dyDescent="0.3">
      <c r="A51" s="10"/>
      <c r="B51" s="10"/>
      <c r="C51" s="10"/>
      <c r="D51" s="9"/>
      <c r="E51" s="12"/>
      <c r="F51" s="10"/>
    </row>
    <row r="52" spans="1:6" ht="14.4" customHeight="1" x14ac:dyDescent="0.3">
      <c r="A52" s="10"/>
      <c r="B52" s="10"/>
      <c r="C52" s="10"/>
      <c r="D52" s="9"/>
      <c r="E52" s="12"/>
      <c r="F52" s="10"/>
    </row>
    <row r="53" spans="1:6" ht="14.4" customHeight="1" x14ac:dyDescent="0.3">
      <c r="A53" s="10" t="s">
        <v>271</v>
      </c>
      <c r="B53" s="10" t="s">
        <v>15</v>
      </c>
      <c r="C53" s="10"/>
      <c r="D53" s="9">
        <v>2.25</v>
      </c>
      <c r="E53" s="12"/>
      <c r="F53" s="9">
        <f t="shared" ref="F53" si="10">D53*E53</f>
        <v>0</v>
      </c>
    </row>
    <row r="54" spans="1:6" ht="14.4" customHeight="1" x14ac:dyDescent="0.3">
      <c r="A54" s="10"/>
      <c r="B54" s="10"/>
      <c r="C54" s="10"/>
      <c r="D54" s="9"/>
      <c r="E54" s="12"/>
      <c r="F54" s="10"/>
    </row>
    <row r="55" spans="1:6" ht="14.4" customHeight="1" x14ac:dyDescent="0.3">
      <c r="A55" s="10"/>
      <c r="B55" s="10"/>
      <c r="C55" s="10"/>
      <c r="D55" s="9"/>
      <c r="E55" s="12"/>
      <c r="F55" s="10"/>
    </row>
    <row r="56" spans="1:6" ht="14.4" customHeight="1" x14ac:dyDescent="0.3">
      <c r="A56" s="10"/>
      <c r="B56" s="10"/>
      <c r="C56" s="10"/>
      <c r="D56" s="9"/>
      <c r="E56" s="12"/>
      <c r="F56" s="10"/>
    </row>
    <row r="57" spans="1:6" ht="14.4" customHeight="1" x14ac:dyDescent="0.3">
      <c r="A57" s="10" t="s">
        <v>272</v>
      </c>
      <c r="B57" s="10" t="s">
        <v>17</v>
      </c>
      <c r="C57" s="10"/>
      <c r="D57" s="9">
        <v>6</v>
      </c>
      <c r="E57" s="65" t="s">
        <v>386</v>
      </c>
      <c r="F57" s="9" t="e">
        <f t="shared" ref="F57" si="11">D57*E57</f>
        <v>#VALUE!</v>
      </c>
    </row>
    <row r="58" spans="1:6" ht="14.4" customHeight="1" x14ac:dyDescent="0.3">
      <c r="A58" s="10"/>
      <c r="B58" s="10"/>
      <c r="C58" s="10"/>
      <c r="D58" s="9"/>
      <c r="E58" s="63"/>
      <c r="F58" s="10"/>
    </row>
    <row r="59" spans="1:6" ht="14.4" customHeight="1" x14ac:dyDescent="0.3">
      <c r="A59" s="10"/>
      <c r="B59" s="10"/>
      <c r="C59" s="10"/>
      <c r="D59" s="9"/>
      <c r="E59" s="63"/>
      <c r="F59" s="10"/>
    </row>
    <row r="60" spans="1:6" ht="14.4" customHeight="1" x14ac:dyDescent="0.3">
      <c r="A60" s="10"/>
      <c r="B60" s="10"/>
      <c r="C60" s="10"/>
      <c r="D60" s="9"/>
      <c r="E60" s="64"/>
      <c r="F60" s="10"/>
    </row>
    <row r="61" spans="1:6" ht="14.4" customHeight="1" x14ac:dyDescent="0.3">
      <c r="A61" s="29" t="s">
        <v>246</v>
      </c>
      <c r="B61" s="30"/>
      <c r="C61" s="30"/>
      <c r="D61" s="30"/>
      <c r="E61" s="30"/>
      <c r="F61" s="31"/>
    </row>
    <row r="62" spans="1:6" ht="14.4" customHeight="1" x14ac:dyDescent="0.3">
      <c r="A62" s="32"/>
      <c r="B62" s="33"/>
      <c r="C62" s="33"/>
      <c r="D62" s="33"/>
      <c r="E62" s="33"/>
      <c r="F62" s="34"/>
    </row>
    <row r="63" spans="1:6" ht="14.4" customHeight="1" x14ac:dyDescent="0.3">
      <c r="A63" s="32"/>
      <c r="B63" s="33"/>
      <c r="C63" s="33"/>
      <c r="D63" s="33"/>
      <c r="E63" s="33"/>
      <c r="F63" s="34"/>
    </row>
    <row r="64" spans="1:6" ht="14.4" customHeight="1" x14ac:dyDescent="0.3">
      <c r="A64" s="35"/>
      <c r="B64" s="36"/>
      <c r="C64" s="36"/>
      <c r="D64" s="36"/>
      <c r="E64" s="36"/>
      <c r="F64" s="37"/>
    </row>
    <row r="65" spans="1:6" ht="14.4" customHeight="1" x14ac:dyDescent="0.3">
      <c r="A65" s="10" t="s">
        <v>247</v>
      </c>
      <c r="B65" s="10" t="s">
        <v>18</v>
      </c>
      <c r="C65" s="10"/>
      <c r="D65" s="9">
        <v>8</v>
      </c>
      <c r="E65" s="12"/>
      <c r="F65" s="9">
        <f>D65*E65</f>
        <v>0</v>
      </c>
    </row>
    <row r="66" spans="1:6" ht="14.4" customHeight="1" x14ac:dyDescent="0.3">
      <c r="A66" s="10"/>
      <c r="B66" s="10"/>
      <c r="C66" s="10"/>
      <c r="D66" s="9"/>
      <c r="E66" s="12"/>
      <c r="F66" s="10"/>
    </row>
    <row r="67" spans="1:6" ht="14.4" customHeight="1" x14ac:dyDescent="0.3">
      <c r="A67" s="10"/>
      <c r="B67" s="10"/>
      <c r="C67" s="10"/>
      <c r="D67" s="9"/>
      <c r="E67" s="12"/>
      <c r="F67" s="10"/>
    </row>
    <row r="68" spans="1:6" ht="14.4" customHeight="1" x14ac:dyDescent="0.3">
      <c r="A68" s="10"/>
      <c r="B68" s="10"/>
      <c r="C68" s="10"/>
      <c r="D68" s="9"/>
      <c r="E68" s="12"/>
      <c r="F68" s="10"/>
    </row>
    <row r="69" spans="1:6" ht="14.4" customHeight="1" x14ac:dyDescent="0.3">
      <c r="A69" s="10" t="s">
        <v>248</v>
      </c>
      <c r="B69" s="10" t="s">
        <v>19</v>
      </c>
      <c r="C69" s="10"/>
      <c r="D69" s="9">
        <v>8</v>
      </c>
      <c r="E69" s="12"/>
      <c r="F69" s="9">
        <f t="shared" ref="F69" si="12">D69*E69</f>
        <v>0</v>
      </c>
    </row>
    <row r="70" spans="1:6" ht="14.4" customHeight="1" x14ac:dyDescent="0.3">
      <c r="A70" s="10"/>
      <c r="B70" s="10"/>
      <c r="C70" s="10"/>
      <c r="D70" s="9"/>
      <c r="E70" s="12"/>
      <c r="F70" s="10"/>
    </row>
    <row r="71" spans="1:6" ht="14.4" customHeight="1" x14ac:dyDescent="0.3">
      <c r="A71" s="10"/>
      <c r="B71" s="10"/>
      <c r="C71" s="10"/>
      <c r="D71" s="9"/>
      <c r="E71" s="12"/>
      <c r="F71" s="10"/>
    </row>
    <row r="72" spans="1:6" ht="14.4" customHeight="1" x14ac:dyDescent="0.3">
      <c r="A72" s="10"/>
      <c r="B72" s="10"/>
      <c r="C72" s="10"/>
      <c r="D72" s="9"/>
      <c r="E72" s="12"/>
      <c r="F72" s="10"/>
    </row>
    <row r="73" spans="1:6" ht="14.4" customHeight="1" x14ac:dyDescent="0.3">
      <c r="A73" s="10" t="s">
        <v>249</v>
      </c>
      <c r="B73" s="10" t="s">
        <v>260</v>
      </c>
      <c r="C73" s="10"/>
      <c r="D73" s="9">
        <v>8</v>
      </c>
      <c r="E73" s="12"/>
      <c r="F73" s="9">
        <f t="shared" ref="F73" si="13">D73*E73</f>
        <v>0</v>
      </c>
    </row>
    <row r="74" spans="1:6" ht="14.4" customHeight="1" x14ac:dyDescent="0.3">
      <c r="A74" s="10"/>
      <c r="B74" s="10"/>
      <c r="C74" s="10"/>
      <c r="D74" s="9"/>
      <c r="E74" s="12"/>
      <c r="F74" s="10"/>
    </row>
    <row r="75" spans="1:6" ht="14.4" customHeight="1" x14ac:dyDescent="0.3">
      <c r="A75" s="10"/>
      <c r="B75" s="10"/>
      <c r="C75" s="10"/>
      <c r="D75" s="9"/>
      <c r="E75" s="12"/>
      <c r="F75" s="10"/>
    </row>
    <row r="76" spans="1:6" ht="14.4" customHeight="1" x14ac:dyDescent="0.3">
      <c r="A76" s="10"/>
      <c r="B76" s="10"/>
      <c r="C76" s="10"/>
      <c r="D76" s="9"/>
      <c r="E76" s="12"/>
      <c r="F76" s="10"/>
    </row>
    <row r="77" spans="1:6" ht="14.4" customHeight="1" x14ac:dyDescent="0.3">
      <c r="A77" s="10" t="s">
        <v>250</v>
      </c>
      <c r="B77" s="58" t="s">
        <v>51</v>
      </c>
      <c r="C77" s="10"/>
      <c r="D77" s="9">
        <v>8</v>
      </c>
      <c r="E77" s="12"/>
      <c r="F77" s="9">
        <f t="shared" ref="F77" si="14">D77*E77</f>
        <v>0</v>
      </c>
    </row>
    <row r="78" spans="1:6" ht="14.4" customHeight="1" x14ac:dyDescent="0.3">
      <c r="A78" s="10"/>
      <c r="B78" s="58"/>
      <c r="C78" s="10"/>
      <c r="D78" s="9"/>
      <c r="E78" s="12"/>
      <c r="F78" s="10"/>
    </row>
    <row r="79" spans="1:6" ht="14.4" customHeight="1" x14ac:dyDescent="0.3">
      <c r="A79" s="10"/>
      <c r="B79" s="58"/>
      <c r="C79" s="10"/>
      <c r="D79" s="9"/>
      <c r="E79" s="12"/>
      <c r="F79" s="10"/>
    </row>
    <row r="80" spans="1:6" ht="14.4" customHeight="1" x14ac:dyDescent="0.3">
      <c r="A80" s="10"/>
      <c r="B80" s="58"/>
      <c r="C80" s="10"/>
      <c r="D80" s="9"/>
      <c r="E80" s="12"/>
      <c r="F80" s="10"/>
    </row>
    <row r="81" spans="1:6" ht="14.4" customHeight="1" x14ac:dyDescent="0.3">
      <c r="A81" s="10" t="s">
        <v>251</v>
      </c>
      <c r="B81" s="58" t="s">
        <v>19</v>
      </c>
      <c r="C81" s="10"/>
      <c r="D81" s="9">
        <v>8</v>
      </c>
      <c r="E81" s="12"/>
      <c r="F81" s="9">
        <f t="shared" ref="F81" si="15">D81*E81</f>
        <v>0</v>
      </c>
    </row>
    <row r="82" spans="1:6" ht="14.4" customHeight="1" x14ac:dyDescent="0.3">
      <c r="A82" s="10"/>
      <c r="B82" s="58"/>
      <c r="C82" s="10"/>
      <c r="D82" s="9"/>
      <c r="E82" s="12"/>
      <c r="F82" s="10"/>
    </row>
    <row r="83" spans="1:6" ht="14.4" customHeight="1" x14ac:dyDescent="0.3">
      <c r="A83" s="10"/>
      <c r="B83" s="58"/>
      <c r="C83" s="10"/>
      <c r="D83" s="9"/>
      <c r="E83" s="12"/>
      <c r="F83" s="10"/>
    </row>
    <row r="84" spans="1:6" ht="14.4" customHeight="1" x14ac:dyDescent="0.3">
      <c r="A84" s="10"/>
      <c r="B84" s="58"/>
      <c r="C84" s="10"/>
      <c r="D84" s="9"/>
      <c r="E84" s="12"/>
      <c r="F84" s="10"/>
    </row>
    <row r="85" spans="1:6" ht="14.4" customHeight="1" x14ac:dyDescent="0.3">
      <c r="A85" s="10" t="s">
        <v>252</v>
      </c>
      <c r="B85" s="58" t="s">
        <v>52</v>
      </c>
      <c r="C85" s="42"/>
      <c r="D85" s="9">
        <v>8</v>
      </c>
      <c r="E85" s="62"/>
      <c r="F85" s="9">
        <f t="shared" ref="F85" si="16">D85*E85</f>
        <v>0</v>
      </c>
    </row>
    <row r="86" spans="1:6" ht="14.4" customHeight="1" x14ac:dyDescent="0.3">
      <c r="A86" s="10"/>
      <c r="B86" s="58"/>
      <c r="C86" s="43"/>
      <c r="D86" s="9"/>
      <c r="E86" s="63"/>
      <c r="F86" s="10"/>
    </row>
    <row r="87" spans="1:6" ht="14.4" customHeight="1" x14ac:dyDescent="0.3">
      <c r="A87" s="10"/>
      <c r="B87" s="58"/>
      <c r="C87" s="43"/>
      <c r="D87" s="9"/>
      <c r="E87" s="63"/>
      <c r="F87" s="10"/>
    </row>
    <row r="88" spans="1:6" ht="14.4" customHeight="1" x14ac:dyDescent="0.3">
      <c r="A88" s="10"/>
      <c r="B88" s="58"/>
      <c r="C88" s="44"/>
      <c r="D88" s="9"/>
      <c r="E88" s="64"/>
      <c r="F88" s="10"/>
    </row>
    <row r="89" spans="1:6" ht="14.4" customHeight="1" x14ac:dyDescent="0.3">
      <c r="A89" s="10" t="s">
        <v>253</v>
      </c>
      <c r="B89" s="42" t="s">
        <v>20</v>
      </c>
      <c r="C89" s="42"/>
      <c r="D89" s="9">
        <v>2.5</v>
      </c>
      <c r="E89" s="62"/>
      <c r="F89" s="9">
        <f t="shared" ref="F89" si="17">D89*E89</f>
        <v>0</v>
      </c>
    </row>
    <row r="90" spans="1:6" ht="14.4" customHeight="1" x14ac:dyDescent="0.3">
      <c r="A90" s="10"/>
      <c r="B90" s="43"/>
      <c r="C90" s="43"/>
      <c r="D90" s="9"/>
      <c r="E90" s="63"/>
      <c r="F90" s="10"/>
    </row>
    <row r="91" spans="1:6" ht="14.4" customHeight="1" x14ac:dyDescent="0.3">
      <c r="A91" s="10"/>
      <c r="B91" s="43"/>
      <c r="C91" s="43"/>
      <c r="D91" s="9"/>
      <c r="E91" s="63"/>
      <c r="F91" s="10"/>
    </row>
    <row r="92" spans="1:6" ht="14.4" customHeight="1" x14ac:dyDescent="0.3">
      <c r="A92" s="10"/>
      <c r="B92" s="44"/>
      <c r="C92" s="44"/>
      <c r="D92" s="9"/>
      <c r="E92" s="64"/>
      <c r="F92" s="10"/>
    </row>
    <row r="93" spans="1:6" ht="14.4" customHeight="1" x14ac:dyDescent="0.3">
      <c r="A93" s="29" t="s">
        <v>254</v>
      </c>
      <c r="B93" s="30"/>
      <c r="C93" s="30"/>
      <c r="D93" s="30"/>
      <c r="E93" s="30"/>
      <c r="F93" s="31"/>
    </row>
    <row r="94" spans="1:6" ht="14.4" customHeight="1" x14ac:dyDescent="0.3">
      <c r="A94" s="32"/>
      <c r="B94" s="33"/>
      <c r="C94" s="33"/>
      <c r="D94" s="33"/>
      <c r="E94" s="33"/>
      <c r="F94" s="34"/>
    </row>
    <row r="95" spans="1:6" ht="14.4" customHeight="1" x14ac:dyDescent="0.3">
      <c r="A95" s="32"/>
      <c r="B95" s="33"/>
      <c r="C95" s="33"/>
      <c r="D95" s="33"/>
      <c r="E95" s="33"/>
      <c r="F95" s="34"/>
    </row>
    <row r="96" spans="1:6" ht="14.4" customHeight="1" x14ac:dyDescent="0.3">
      <c r="A96" s="35"/>
      <c r="B96" s="36"/>
      <c r="C96" s="36"/>
      <c r="D96" s="36"/>
      <c r="E96" s="36"/>
      <c r="F96" s="37"/>
    </row>
    <row r="97" spans="1:6" ht="14.4" customHeight="1" x14ac:dyDescent="0.3">
      <c r="A97" s="10" t="s">
        <v>273</v>
      </c>
      <c r="B97" s="42" t="s">
        <v>21</v>
      </c>
      <c r="C97" s="42"/>
      <c r="D97" s="59">
        <v>4</v>
      </c>
      <c r="E97" s="62"/>
      <c r="F97" s="9">
        <f>D97*E97</f>
        <v>0</v>
      </c>
    </row>
    <row r="98" spans="1:6" ht="14.4" customHeight="1" x14ac:dyDescent="0.3">
      <c r="A98" s="10"/>
      <c r="B98" s="43"/>
      <c r="C98" s="43"/>
      <c r="D98" s="60"/>
      <c r="E98" s="63"/>
      <c r="F98" s="10"/>
    </row>
    <row r="99" spans="1:6" ht="14.4" customHeight="1" x14ac:dyDescent="0.3">
      <c r="A99" s="10"/>
      <c r="B99" s="43"/>
      <c r="C99" s="43"/>
      <c r="D99" s="60"/>
      <c r="E99" s="63"/>
      <c r="F99" s="10"/>
    </row>
    <row r="100" spans="1:6" ht="14.4" customHeight="1" x14ac:dyDescent="0.3">
      <c r="A100" s="10"/>
      <c r="B100" s="44"/>
      <c r="C100" s="44"/>
      <c r="D100" s="61"/>
      <c r="E100" s="64"/>
      <c r="F100" s="10"/>
    </row>
    <row r="101" spans="1:6" ht="14.4" customHeight="1" x14ac:dyDescent="0.3">
      <c r="A101" s="10" t="s">
        <v>274</v>
      </c>
      <c r="B101" s="42" t="s">
        <v>261</v>
      </c>
      <c r="C101" s="42"/>
      <c r="D101" s="59">
        <v>4</v>
      </c>
      <c r="E101" s="62"/>
      <c r="F101" s="9">
        <f t="shared" ref="F101" si="18">D101*E101</f>
        <v>0</v>
      </c>
    </row>
    <row r="102" spans="1:6" ht="14.4" customHeight="1" x14ac:dyDescent="0.3">
      <c r="A102" s="10"/>
      <c r="B102" s="43"/>
      <c r="C102" s="43"/>
      <c r="D102" s="60"/>
      <c r="E102" s="63"/>
      <c r="F102" s="10"/>
    </row>
    <row r="103" spans="1:6" ht="14.4" customHeight="1" x14ac:dyDescent="0.3">
      <c r="A103" s="10"/>
      <c r="B103" s="43"/>
      <c r="C103" s="43"/>
      <c r="D103" s="60"/>
      <c r="E103" s="63"/>
      <c r="F103" s="10"/>
    </row>
    <row r="104" spans="1:6" ht="14.4" customHeight="1" x14ac:dyDescent="0.3">
      <c r="A104" s="10"/>
      <c r="B104" s="44"/>
      <c r="C104" s="44"/>
      <c r="D104" s="61"/>
      <c r="E104" s="64"/>
      <c r="F104" s="10"/>
    </row>
    <row r="105" spans="1:6" ht="14.4" customHeight="1" x14ac:dyDescent="0.3">
      <c r="A105" s="10" t="s">
        <v>275</v>
      </c>
      <c r="B105" s="42" t="s">
        <v>262</v>
      </c>
      <c r="C105" s="42"/>
      <c r="D105" s="59">
        <v>6</v>
      </c>
      <c r="E105" s="62"/>
      <c r="F105" s="9">
        <f t="shared" ref="F105" si="19">D105*E105</f>
        <v>0</v>
      </c>
    </row>
    <row r="106" spans="1:6" ht="14.4" customHeight="1" x14ac:dyDescent="0.3">
      <c r="A106" s="10"/>
      <c r="B106" s="43"/>
      <c r="C106" s="43"/>
      <c r="D106" s="60"/>
      <c r="E106" s="63"/>
      <c r="F106" s="10"/>
    </row>
    <row r="107" spans="1:6" ht="14.4" customHeight="1" x14ac:dyDescent="0.3">
      <c r="A107" s="10"/>
      <c r="B107" s="43"/>
      <c r="C107" s="43"/>
      <c r="D107" s="60"/>
      <c r="E107" s="63"/>
      <c r="F107" s="10"/>
    </row>
    <row r="108" spans="1:6" ht="14.4" customHeight="1" x14ac:dyDescent="0.3">
      <c r="A108" s="10"/>
      <c r="B108" s="44"/>
      <c r="C108" s="44"/>
      <c r="D108" s="61"/>
      <c r="E108" s="64"/>
      <c r="F108" s="10"/>
    </row>
    <row r="109" spans="1:6" ht="14.4" customHeight="1" x14ac:dyDescent="0.3">
      <c r="A109" s="10" t="s">
        <v>276</v>
      </c>
      <c r="B109" s="42" t="s">
        <v>263</v>
      </c>
      <c r="C109" s="42"/>
      <c r="D109" s="59">
        <v>6</v>
      </c>
      <c r="E109" s="62"/>
      <c r="F109" s="9">
        <f t="shared" ref="F109" si="20">D109*E109</f>
        <v>0</v>
      </c>
    </row>
    <row r="110" spans="1:6" ht="14.4" customHeight="1" x14ac:dyDescent="0.3">
      <c r="A110" s="10"/>
      <c r="B110" s="43"/>
      <c r="C110" s="43"/>
      <c r="D110" s="60"/>
      <c r="E110" s="63"/>
      <c r="F110" s="10"/>
    </row>
    <row r="111" spans="1:6" ht="14.4" customHeight="1" x14ac:dyDescent="0.3">
      <c r="A111" s="10"/>
      <c r="B111" s="43"/>
      <c r="C111" s="43"/>
      <c r="D111" s="60"/>
      <c r="E111" s="63"/>
      <c r="F111" s="10"/>
    </row>
    <row r="112" spans="1:6" ht="14.4" customHeight="1" x14ac:dyDescent="0.3">
      <c r="A112" s="10"/>
      <c r="B112" s="44"/>
      <c r="C112" s="44"/>
      <c r="D112" s="61"/>
      <c r="E112" s="64"/>
      <c r="F112" s="10"/>
    </row>
    <row r="113" spans="1:6" ht="14.4" customHeight="1" x14ac:dyDescent="0.3">
      <c r="A113" s="10" t="s">
        <v>277</v>
      </c>
      <c r="B113" s="42" t="s">
        <v>22</v>
      </c>
      <c r="C113" s="42"/>
      <c r="D113" s="59">
        <v>8</v>
      </c>
      <c r="E113" s="62"/>
      <c r="F113" s="9">
        <f t="shared" ref="F113" si="21">D113*E113</f>
        <v>0</v>
      </c>
    </row>
    <row r="114" spans="1:6" ht="14.4" customHeight="1" x14ac:dyDescent="0.3">
      <c r="A114" s="10"/>
      <c r="B114" s="43"/>
      <c r="C114" s="43"/>
      <c r="D114" s="60"/>
      <c r="E114" s="63"/>
      <c r="F114" s="10"/>
    </row>
    <row r="115" spans="1:6" ht="14.4" customHeight="1" x14ac:dyDescent="0.3">
      <c r="A115" s="10"/>
      <c r="B115" s="43"/>
      <c r="C115" s="43"/>
      <c r="D115" s="60"/>
      <c r="E115" s="63"/>
      <c r="F115" s="10"/>
    </row>
    <row r="116" spans="1:6" ht="14.4" customHeight="1" x14ac:dyDescent="0.3">
      <c r="A116" s="10"/>
      <c r="B116" s="44"/>
      <c r="C116" s="44"/>
      <c r="D116" s="61"/>
      <c r="E116" s="64"/>
      <c r="F116" s="10"/>
    </row>
    <row r="117" spans="1:6" ht="14.4" customHeight="1" x14ac:dyDescent="0.3">
      <c r="A117" s="10" t="s">
        <v>278</v>
      </c>
      <c r="B117" s="42" t="s">
        <v>23</v>
      </c>
      <c r="C117" s="42"/>
      <c r="D117" s="59">
        <v>13</v>
      </c>
      <c r="E117" s="62"/>
      <c r="F117" s="9">
        <f t="shared" ref="F117" si="22">D117*E117</f>
        <v>0</v>
      </c>
    </row>
    <row r="118" spans="1:6" ht="14.4" customHeight="1" x14ac:dyDescent="0.3">
      <c r="A118" s="10"/>
      <c r="B118" s="43"/>
      <c r="C118" s="43"/>
      <c r="D118" s="60"/>
      <c r="E118" s="63"/>
      <c r="F118" s="10"/>
    </row>
    <row r="119" spans="1:6" ht="14.4" customHeight="1" x14ac:dyDescent="0.3">
      <c r="A119" s="10"/>
      <c r="B119" s="43"/>
      <c r="C119" s="43"/>
      <c r="D119" s="60"/>
      <c r="E119" s="63"/>
      <c r="F119" s="10"/>
    </row>
    <row r="120" spans="1:6" ht="14.4" customHeight="1" x14ac:dyDescent="0.3">
      <c r="A120" s="10"/>
      <c r="B120" s="44"/>
      <c r="C120" s="44"/>
      <c r="D120" s="61"/>
      <c r="E120" s="64"/>
      <c r="F120" s="10"/>
    </row>
    <row r="121" spans="1:6" ht="14.4" customHeight="1" x14ac:dyDescent="0.3">
      <c r="A121" s="10" t="s">
        <v>279</v>
      </c>
      <c r="B121" s="42" t="s">
        <v>24</v>
      </c>
      <c r="C121" s="42"/>
      <c r="D121" s="59">
        <v>8</v>
      </c>
      <c r="E121" s="62"/>
      <c r="F121" s="9">
        <f t="shared" ref="F121" si="23">D121*E121</f>
        <v>0</v>
      </c>
    </row>
    <row r="122" spans="1:6" ht="14.4" customHeight="1" x14ac:dyDescent="0.3">
      <c r="A122" s="10"/>
      <c r="B122" s="43"/>
      <c r="C122" s="43"/>
      <c r="D122" s="60"/>
      <c r="E122" s="63"/>
      <c r="F122" s="10"/>
    </row>
    <row r="123" spans="1:6" ht="14.4" customHeight="1" x14ac:dyDescent="0.3">
      <c r="A123" s="10"/>
      <c r="B123" s="43"/>
      <c r="C123" s="43"/>
      <c r="D123" s="60"/>
      <c r="E123" s="63"/>
      <c r="F123" s="10"/>
    </row>
    <row r="124" spans="1:6" ht="14.4" customHeight="1" x14ac:dyDescent="0.3">
      <c r="A124" s="10"/>
      <c r="B124" s="44"/>
      <c r="C124" s="44"/>
      <c r="D124" s="61"/>
      <c r="E124" s="64"/>
      <c r="F124" s="10"/>
    </row>
    <row r="125" spans="1:6" ht="14.4" customHeight="1" x14ac:dyDescent="0.3">
      <c r="A125" s="10" t="s">
        <v>280</v>
      </c>
      <c r="B125" s="42" t="s">
        <v>25</v>
      </c>
      <c r="C125" s="42"/>
      <c r="D125" s="59">
        <v>13</v>
      </c>
      <c r="E125" s="62"/>
      <c r="F125" s="9">
        <f t="shared" ref="F125" si="24">D125*E125</f>
        <v>0</v>
      </c>
    </row>
    <row r="126" spans="1:6" ht="14.4" customHeight="1" x14ac:dyDescent="0.3">
      <c r="A126" s="10"/>
      <c r="B126" s="43"/>
      <c r="C126" s="43"/>
      <c r="D126" s="60"/>
      <c r="E126" s="63"/>
      <c r="F126" s="10"/>
    </row>
    <row r="127" spans="1:6" ht="14.4" customHeight="1" x14ac:dyDescent="0.3">
      <c r="A127" s="10"/>
      <c r="B127" s="43"/>
      <c r="C127" s="43"/>
      <c r="D127" s="60"/>
      <c r="E127" s="63"/>
      <c r="F127" s="10"/>
    </row>
    <row r="128" spans="1:6" ht="14.4" customHeight="1" x14ac:dyDescent="0.3">
      <c r="A128" s="10"/>
      <c r="B128" s="44"/>
      <c r="C128" s="44"/>
      <c r="D128" s="61"/>
      <c r="E128" s="64"/>
      <c r="F128" s="10"/>
    </row>
    <row r="129" spans="1:6" ht="14.4" customHeight="1" x14ac:dyDescent="0.3">
      <c r="A129" s="10" t="s">
        <v>281</v>
      </c>
      <c r="B129" s="42" t="s">
        <v>26</v>
      </c>
      <c r="C129" s="42"/>
      <c r="D129" s="59">
        <v>18</v>
      </c>
      <c r="E129" s="62"/>
      <c r="F129" s="9">
        <f t="shared" ref="F129" si="25">D129*E129</f>
        <v>0</v>
      </c>
    </row>
    <row r="130" spans="1:6" ht="14.4" customHeight="1" x14ac:dyDescent="0.3">
      <c r="A130" s="10"/>
      <c r="B130" s="43"/>
      <c r="C130" s="43"/>
      <c r="D130" s="60"/>
      <c r="E130" s="63"/>
      <c r="F130" s="10"/>
    </row>
    <row r="131" spans="1:6" ht="14.4" customHeight="1" x14ac:dyDescent="0.3">
      <c r="A131" s="10"/>
      <c r="B131" s="43"/>
      <c r="C131" s="43"/>
      <c r="D131" s="60"/>
      <c r="E131" s="63"/>
      <c r="F131" s="10"/>
    </row>
    <row r="132" spans="1:6" ht="14.4" customHeight="1" x14ac:dyDescent="0.3">
      <c r="A132" s="10"/>
      <c r="B132" s="44"/>
      <c r="C132" s="44"/>
      <c r="D132" s="61"/>
      <c r="E132" s="64"/>
      <c r="F132" s="10"/>
    </row>
    <row r="133" spans="1:6" ht="14.4" customHeight="1" x14ac:dyDescent="0.3">
      <c r="A133" s="10" t="s">
        <v>282</v>
      </c>
      <c r="B133" s="42" t="s">
        <v>29</v>
      </c>
      <c r="C133" s="42"/>
      <c r="D133" s="59">
        <v>10</v>
      </c>
      <c r="E133" s="62"/>
      <c r="F133" s="9">
        <f t="shared" ref="F133" si="26">D133*E133</f>
        <v>0</v>
      </c>
    </row>
    <row r="134" spans="1:6" ht="14.4" customHeight="1" x14ac:dyDescent="0.3">
      <c r="A134" s="10"/>
      <c r="B134" s="43"/>
      <c r="C134" s="43"/>
      <c r="D134" s="60"/>
      <c r="E134" s="63"/>
      <c r="F134" s="10"/>
    </row>
    <row r="135" spans="1:6" ht="14.4" customHeight="1" x14ac:dyDescent="0.3">
      <c r="A135" s="10"/>
      <c r="B135" s="43"/>
      <c r="C135" s="43"/>
      <c r="D135" s="60"/>
      <c r="E135" s="63"/>
      <c r="F135" s="10"/>
    </row>
    <row r="136" spans="1:6" ht="14.4" customHeight="1" x14ac:dyDescent="0.3">
      <c r="A136" s="10"/>
      <c r="B136" s="44"/>
      <c r="C136" s="44"/>
      <c r="D136" s="61"/>
      <c r="E136" s="64"/>
      <c r="F136" s="10"/>
    </row>
    <row r="137" spans="1:6" ht="14.4" customHeight="1" x14ac:dyDescent="0.3">
      <c r="A137" s="10" t="s">
        <v>283</v>
      </c>
      <c r="B137" s="42" t="s">
        <v>30</v>
      </c>
      <c r="C137" s="42"/>
      <c r="D137" s="59">
        <v>10</v>
      </c>
      <c r="E137" s="62"/>
      <c r="F137" s="9">
        <f t="shared" ref="F137" si="27">D137*E137</f>
        <v>0</v>
      </c>
    </row>
    <row r="138" spans="1:6" ht="14.4" customHeight="1" x14ac:dyDescent="0.3">
      <c r="A138" s="10"/>
      <c r="B138" s="43"/>
      <c r="C138" s="43"/>
      <c r="D138" s="60"/>
      <c r="E138" s="63"/>
      <c r="F138" s="10"/>
    </row>
    <row r="139" spans="1:6" ht="14.4" customHeight="1" x14ac:dyDescent="0.3">
      <c r="A139" s="10"/>
      <c r="B139" s="43"/>
      <c r="C139" s="43"/>
      <c r="D139" s="60"/>
      <c r="E139" s="63"/>
      <c r="F139" s="10"/>
    </row>
    <row r="140" spans="1:6" ht="14.4" customHeight="1" x14ac:dyDescent="0.3">
      <c r="A140" s="10"/>
      <c r="B140" s="44"/>
      <c r="C140" s="44"/>
      <c r="D140" s="61"/>
      <c r="E140" s="64"/>
      <c r="F140" s="10"/>
    </row>
    <row r="141" spans="1:6" ht="14.4" customHeight="1" x14ac:dyDescent="0.3">
      <c r="A141" s="10" t="s">
        <v>284</v>
      </c>
      <c r="B141" s="42" t="s">
        <v>31</v>
      </c>
      <c r="C141" s="42"/>
      <c r="D141" s="59">
        <v>18</v>
      </c>
      <c r="E141" s="62"/>
      <c r="F141" s="9">
        <f t="shared" ref="F141" si="28">D141*E141</f>
        <v>0</v>
      </c>
    </row>
    <row r="142" spans="1:6" ht="14.4" customHeight="1" x14ac:dyDescent="0.3">
      <c r="A142" s="10"/>
      <c r="B142" s="43"/>
      <c r="C142" s="43"/>
      <c r="D142" s="60"/>
      <c r="E142" s="63"/>
      <c r="F142" s="10"/>
    </row>
    <row r="143" spans="1:6" ht="14.4" customHeight="1" x14ac:dyDescent="0.3">
      <c r="A143" s="10"/>
      <c r="B143" s="43"/>
      <c r="C143" s="43"/>
      <c r="D143" s="60"/>
      <c r="E143" s="63"/>
      <c r="F143" s="10"/>
    </row>
    <row r="144" spans="1:6" ht="14.4" customHeight="1" x14ac:dyDescent="0.3">
      <c r="A144" s="10"/>
      <c r="B144" s="44"/>
      <c r="C144" s="44"/>
      <c r="D144" s="61"/>
      <c r="E144" s="64"/>
      <c r="F144" s="10"/>
    </row>
    <row r="145" spans="1:6" ht="14.4" customHeight="1" x14ac:dyDescent="0.3">
      <c r="A145" s="10" t="s">
        <v>285</v>
      </c>
      <c r="B145" s="42" t="s">
        <v>32</v>
      </c>
      <c r="C145" s="42"/>
      <c r="D145" s="59">
        <v>18</v>
      </c>
      <c r="E145" s="62"/>
      <c r="F145" s="9">
        <f t="shared" ref="F145" si="29">D145*E145</f>
        <v>0</v>
      </c>
    </row>
    <row r="146" spans="1:6" ht="14.4" customHeight="1" x14ac:dyDescent="0.3">
      <c r="A146" s="10"/>
      <c r="B146" s="43"/>
      <c r="C146" s="43"/>
      <c r="D146" s="60"/>
      <c r="E146" s="63"/>
      <c r="F146" s="10"/>
    </row>
    <row r="147" spans="1:6" ht="14.4" customHeight="1" x14ac:dyDescent="0.3">
      <c r="A147" s="10"/>
      <c r="B147" s="43"/>
      <c r="C147" s="43"/>
      <c r="D147" s="60"/>
      <c r="E147" s="63"/>
      <c r="F147" s="10"/>
    </row>
    <row r="148" spans="1:6" ht="14.4" customHeight="1" x14ac:dyDescent="0.3">
      <c r="A148" s="10"/>
      <c r="B148" s="44"/>
      <c r="C148" s="44"/>
      <c r="D148" s="61"/>
      <c r="E148" s="64"/>
      <c r="F148" s="10"/>
    </row>
    <row r="149" spans="1:6" ht="14.4" customHeight="1" x14ac:dyDescent="0.3">
      <c r="A149" s="10" t="s">
        <v>286</v>
      </c>
      <c r="B149" s="58" t="s">
        <v>50</v>
      </c>
      <c r="C149" s="42"/>
      <c r="D149" s="59">
        <v>6</v>
      </c>
      <c r="E149" s="62"/>
      <c r="F149" s="9">
        <f t="shared" ref="F149" si="30">D149*E149</f>
        <v>0</v>
      </c>
    </row>
    <row r="150" spans="1:6" ht="14.4" customHeight="1" x14ac:dyDescent="0.3">
      <c r="A150" s="10"/>
      <c r="B150" s="58"/>
      <c r="C150" s="43"/>
      <c r="D150" s="60"/>
      <c r="E150" s="63"/>
      <c r="F150" s="10"/>
    </row>
    <row r="151" spans="1:6" ht="14.4" customHeight="1" x14ac:dyDescent="0.3">
      <c r="A151" s="10"/>
      <c r="B151" s="58"/>
      <c r="C151" s="43"/>
      <c r="D151" s="60"/>
      <c r="E151" s="63"/>
      <c r="F151" s="10"/>
    </row>
    <row r="152" spans="1:6" ht="14.4" customHeight="1" x14ac:dyDescent="0.3">
      <c r="A152" s="10"/>
      <c r="B152" s="58"/>
      <c r="C152" s="44"/>
      <c r="D152" s="61"/>
      <c r="E152" s="64"/>
      <c r="F152" s="10"/>
    </row>
    <row r="153" spans="1:6" ht="14.4" customHeight="1" x14ac:dyDescent="0.3">
      <c r="A153" s="10" t="s">
        <v>287</v>
      </c>
      <c r="B153" s="58" t="s">
        <v>70</v>
      </c>
      <c r="C153" s="42"/>
      <c r="D153" s="59">
        <v>12</v>
      </c>
      <c r="E153" s="62"/>
      <c r="F153" s="9">
        <f t="shared" ref="F153" si="31">D153*E153</f>
        <v>0</v>
      </c>
    </row>
    <row r="154" spans="1:6" ht="14.4" customHeight="1" x14ac:dyDescent="0.3">
      <c r="A154" s="10"/>
      <c r="B154" s="58"/>
      <c r="C154" s="43"/>
      <c r="D154" s="60"/>
      <c r="E154" s="63"/>
      <c r="F154" s="10"/>
    </row>
    <row r="155" spans="1:6" ht="14.4" customHeight="1" x14ac:dyDescent="0.3">
      <c r="A155" s="10"/>
      <c r="B155" s="58"/>
      <c r="C155" s="43"/>
      <c r="D155" s="60"/>
      <c r="E155" s="63"/>
      <c r="F155" s="10"/>
    </row>
    <row r="156" spans="1:6" ht="14.4" customHeight="1" x14ac:dyDescent="0.3">
      <c r="A156" s="10"/>
      <c r="B156" s="58"/>
      <c r="C156" s="44"/>
      <c r="D156" s="61"/>
      <c r="E156" s="64"/>
      <c r="F156" s="10"/>
    </row>
    <row r="157" spans="1:6" ht="14.4" customHeight="1" x14ac:dyDescent="0.3">
      <c r="A157" s="10" t="s">
        <v>288</v>
      </c>
      <c r="B157" s="58" t="s">
        <v>257</v>
      </c>
      <c r="C157" s="42"/>
      <c r="D157" s="59">
        <v>5</v>
      </c>
      <c r="E157" s="62"/>
      <c r="F157" s="9">
        <f t="shared" ref="F157" si="32">D157*E157</f>
        <v>0</v>
      </c>
    </row>
    <row r="158" spans="1:6" ht="14.4" customHeight="1" x14ac:dyDescent="0.3">
      <c r="A158" s="10"/>
      <c r="B158" s="58"/>
      <c r="C158" s="43"/>
      <c r="D158" s="60"/>
      <c r="E158" s="63"/>
      <c r="F158" s="10"/>
    </row>
    <row r="159" spans="1:6" ht="14.4" customHeight="1" x14ac:dyDescent="0.3">
      <c r="A159" s="10"/>
      <c r="B159" s="58"/>
      <c r="C159" s="43"/>
      <c r="D159" s="60"/>
      <c r="E159" s="63"/>
      <c r="F159" s="10"/>
    </row>
    <row r="160" spans="1:6" ht="14.4" customHeight="1" x14ac:dyDescent="0.3">
      <c r="A160" s="10"/>
      <c r="B160" s="58"/>
      <c r="C160" s="44"/>
      <c r="D160" s="61"/>
      <c r="E160" s="64"/>
      <c r="F160" s="10"/>
    </row>
    <row r="161" spans="1:6" ht="14.4" customHeight="1" x14ac:dyDescent="0.3">
      <c r="A161" s="10" t="s">
        <v>289</v>
      </c>
      <c r="B161" s="58" t="s">
        <v>258</v>
      </c>
      <c r="C161" s="42"/>
      <c r="D161" s="59">
        <v>22</v>
      </c>
      <c r="E161" s="65" t="s">
        <v>386</v>
      </c>
      <c r="F161" s="9" t="e">
        <f t="shared" ref="F161" si="33">D161*E161</f>
        <v>#VALUE!</v>
      </c>
    </row>
    <row r="162" spans="1:6" ht="14.4" customHeight="1" x14ac:dyDescent="0.3">
      <c r="A162" s="10"/>
      <c r="B162" s="58"/>
      <c r="C162" s="43"/>
      <c r="D162" s="60"/>
      <c r="E162" s="63"/>
      <c r="F162" s="10"/>
    </row>
    <row r="163" spans="1:6" ht="14.4" customHeight="1" x14ac:dyDescent="0.3">
      <c r="A163" s="10"/>
      <c r="B163" s="58"/>
      <c r="C163" s="43"/>
      <c r="D163" s="60"/>
      <c r="E163" s="63"/>
      <c r="F163" s="10"/>
    </row>
    <row r="164" spans="1:6" ht="14.4" customHeight="1" x14ac:dyDescent="0.3">
      <c r="A164" s="10"/>
      <c r="B164" s="58"/>
      <c r="C164" s="44"/>
      <c r="D164" s="61"/>
      <c r="E164" s="64"/>
      <c r="F164" s="10"/>
    </row>
    <row r="165" spans="1:6" ht="14.4" customHeight="1" x14ac:dyDescent="0.3">
      <c r="A165" s="10" t="s">
        <v>290</v>
      </c>
      <c r="B165" s="58" t="s">
        <v>259</v>
      </c>
      <c r="C165" s="42"/>
      <c r="D165" s="59">
        <v>28</v>
      </c>
      <c r="E165" s="62"/>
      <c r="F165" s="9">
        <f t="shared" ref="F165" si="34">D165*E165</f>
        <v>0</v>
      </c>
    </row>
    <row r="166" spans="1:6" ht="14.4" customHeight="1" x14ac:dyDescent="0.3">
      <c r="A166" s="10"/>
      <c r="B166" s="58"/>
      <c r="C166" s="43"/>
      <c r="D166" s="60"/>
      <c r="E166" s="63"/>
      <c r="F166" s="10"/>
    </row>
    <row r="167" spans="1:6" ht="14.4" customHeight="1" x14ac:dyDescent="0.3">
      <c r="A167" s="10"/>
      <c r="B167" s="58"/>
      <c r="C167" s="43"/>
      <c r="D167" s="60"/>
      <c r="E167" s="63"/>
      <c r="F167" s="10"/>
    </row>
    <row r="168" spans="1:6" ht="14.4" customHeight="1" x14ac:dyDescent="0.3">
      <c r="A168" s="10"/>
      <c r="B168" s="58"/>
      <c r="C168" s="44"/>
      <c r="D168" s="61"/>
      <c r="E168" s="64"/>
      <c r="F168" s="10"/>
    </row>
    <row r="169" spans="1:6" ht="14.4" customHeight="1" x14ac:dyDescent="0.3">
      <c r="A169" s="10" t="s">
        <v>291</v>
      </c>
      <c r="B169" s="58" t="s">
        <v>255</v>
      </c>
      <c r="C169" s="42"/>
      <c r="D169" s="59">
        <v>18</v>
      </c>
      <c r="E169" s="62"/>
      <c r="F169" s="9">
        <f t="shared" ref="F169" si="35">D169*E169</f>
        <v>0</v>
      </c>
    </row>
    <row r="170" spans="1:6" ht="14.4" customHeight="1" x14ac:dyDescent="0.3">
      <c r="A170" s="10"/>
      <c r="B170" s="58"/>
      <c r="C170" s="43"/>
      <c r="D170" s="60"/>
      <c r="E170" s="63"/>
      <c r="F170" s="10"/>
    </row>
    <row r="171" spans="1:6" ht="14.4" customHeight="1" x14ac:dyDescent="0.3">
      <c r="A171" s="10"/>
      <c r="B171" s="58"/>
      <c r="C171" s="43"/>
      <c r="D171" s="60"/>
      <c r="E171" s="63"/>
      <c r="F171" s="10"/>
    </row>
    <row r="172" spans="1:6" ht="14.4" customHeight="1" x14ac:dyDescent="0.3">
      <c r="A172" s="10"/>
      <c r="B172" s="58"/>
      <c r="C172" s="44"/>
      <c r="D172" s="61"/>
      <c r="E172" s="64"/>
      <c r="F172" s="10"/>
    </row>
    <row r="173" spans="1:6" ht="14.4" customHeight="1" x14ac:dyDescent="0.3">
      <c r="A173" s="10" t="s">
        <v>292</v>
      </c>
      <c r="B173" s="58" t="s">
        <v>256</v>
      </c>
      <c r="C173" s="42"/>
      <c r="D173" s="59">
        <v>8</v>
      </c>
      <c r="E173" s="62"/>
      <c r="F173" s="9">
        <f t="shared" ref="F173" si="36">D173*E173</f>
        <v>0</v>
      </c>
    </row>
    <row r="174" spans="1:6" ht="14.4" customHeight="1" x14ac:dyDescent="0.3">
      <c r="A174" s="10"/>
      <c r="B174" s="58"/>
      <c r="C174" s="43"/>
      <c r="D174" s="60"/>
      <c r="E174" s="63"/>
      <c r="F174" s="10"/>
    </row>
    <row r="175" spans="1:6" ht="14.4" customHeight="1" x14ac:dyDescent="0.3">
      <c r="A175" s="10"/>
      <c r="B175" s="58"/>
      <c r="C175" s="43"/>
      <c r="D175" s="60"/>
      <c r="E175" s="63"/>
      <c r="F175" s="10"/>
    </row>
    <row r="176" spans="1:6" ht="14.4" customHeight="1" x14ac:dyDescent="0.3">
      <c r="A176" s="10"/>
      <c r="B176" s="58"/>
      <c r="C176" s="44"/>
      <c r="D176" s="61"/>
      <c r="E176" s="64"/>
      <c r="F176" s="10"/>
    </row>
    <row r="177" spans="1:6" ht="14.4" customHeight="1" x14ac:dyDescent="0.3">
      <c r="A177" s="10" t="s">
        <v>293</v>
      </c>
      <c r="B177" s="58" t="s">
        <v>295</v>
      </c>
      <c r="C177" s="42"/>
      <c r="D177" s="59">
        <v>8</v>
      </c>
      <c r="E177" s="62"/>
      <c r="F177" s="9">
        <f t="shared" ref="F177" si="37">D177*E177</f>
        <v>0</v>
      </c>
    </row>
    <row r="178" spans="1:6" ht="14.4" customHeight="1" x14ac:dyDescent="0.3">
      <c r="A178" s="10"/>
      <c r="B178" s="58"/>
      <c r="C178" s="43"/>
      <c r="D178" s="60"/>
      <c r="E178" s="63"/>
      <c r="F178" s="10"/>
    </row>
    <row r="179" spans="1:6" ht="14.4" customHeight="1" x14ac:dyDescent="0.3">
      <c r="A179" s="10"/>
      <c r="B179" s="58"/>
      <c r="C179" s="43"/>
      <c r="D179" s="60"/>
      <c r="E179" s="63"/>
      <c r="F179" s="10"/>
    </row>
    <row r="180" spans="1:6" ht="14.4" customHeight="1" x14ac:dyDescent="0.3">
      <c r="A180" s="10"/>
      <c r="B180" s="58"/>
      <c r="C180" s="44"/>
      <c r="D180" s="61"/>
      <c r="E180" s="64"/>
      <c r="F180" s="10"/>
    </row>
    <row r="181" spans="1:6" ht="14.4" customHeight="1" x14ac:dyDescent="0.3">
      <c r="A181" s="10" t="s">
        <v>294</v>
      </c>
      <c r="B181" s="58" t="s">
        <v>302</v>
      </c>
      <c r="C181" s="42"/>
      <c r="D181" s="59">
        <v>10</v>
      </c>
      <c r="E181" s="62"/>
      <c r="F181" s="9">
        <f t="shared" ref="F181" si="38">D181*E181</f>
        <v>0</v>
      </c>
    </row>
    <row r="182" spans="1:6" ht="14.4" customHeight="1" x14ac:dyDescent="0.3">
      <c r="A182" s="10"/>
      <c r="B182" s="58"/>
      <c r="C182" s="43"/>
      <c r="D182" s="60"/>
      <c r="E182" s="63"/>
      <c r="F182" s="10"/>
    </row>
    <row r="183" spans="1:6" ht="14.4" customHeight="1" x14ac:dyDescent="0.3">
      <c r="A183" s="10"/>
      <c r="B183" s="58"/>
      <c r="C183" s="43"/>
      <c r="D183" s="60"/>
      <c r="E183" s="63"/>
      <c r="F183" s="10"/>
    </row>
    <row r="184" spans="1:6" ht="14.4" customHeight="1" x14ac:dyDescent="0.3">
      <c r="A184" s="10"/>
      <c r="B184" s="58"/>
      <c r="C184" s="44"/>
      <c r="D184" s="61"/>
      <c r="E184" s="64"/>
      <c r="F184" s="10"/>
    </row>
    <row r="185" spans="1:6" ht="14.4" customHeight="1" x14ac:dyDescent="0.3">
      <c r="A185" s="10" t="s">
        <v>296</v>
      </c>
      <c r="B185" s="58" t="s">
        <v>298</v>
      </c>
      <c r="C185" s="42"/>
      <c r="D185" s="59">
        <v>10</v>
      </c>
      <c r="E185" s="65" t="s">
        <v>386</v>
      </c>
      <c r="F185" s="9" t="e">
        <f t="shared" ref="F185" si="39">D185*E185</f>
        <v>#VALUE!</v>
      </c>
    </row>
    <row r="186" spans="1:6" ht="14.4" customHeight="1" x14ac:dyDescent="0.3">
      <c r="A186" s="10"/>
      <c r="B186" s="58"/>
      <c r="C186" s="43"/>
      <c r="D186" s="60"/>
      <c r="E186" s="63"/>
      <c r="F186" s="10"/>
    </row>
    <row r="187" spans="1:6" ht="14.4" customHeight="1" x14ac:dyDescent="0.3">
      <c r="A187" s="10"/>
      <c r="B187" s="58"/>
      <c r="C187" s="43"/>
      <c r="D187" s="60"/>
      <c r="E187" s="63"/>
      <c r="F187" s="10"/>
    </row>
    <row r="188" spans="1:6" ht="14.4" customHeight="1" x14ac:dyDescent="0.3">
      <c r="A188" s="10"/>
      <c r="B188" s="58"/>
      <c r="C188" s="44"/>
      <c r="D188" s="61"/>
      <c r="E188" s="64"/>
      <c r="F188" s="10"/>
    </row>
    <row r="189" spans="1:6" ht="14.4" customHeight="1" x14ac:dyDescent="0.3">
      <c r="A189" s="10" t="s">
        <v>297</v>
      </c>
      <c r="B189" s="58" t="s">
        <v>299</v>
      </c>
      <c r="C189" s="42"/>
      <c r="D189" s="59">
        <v>10</v>
      </c>
      <c r="E189" s="62"/>
      <c r="F189" s="9">
        <f t="shared" ref="F189" si="40">D189*E189</f>
        <v>0</v>
      </c>
    </row>
    <row r="190" spans="1:6" ht="14.4" customHeight="1" x14ac:dyDescent="0.3">
      <c r="A190" s="10"/>
      <c r="B190" s="58"/>
      <c r="C190" s="43"/>
      <c r="D190" s="60"/>
      <c r="E190" s="63"/>
      <c r="F190" s="10"/>
    </row>
    <row r="191" spans="1:6" ht="14.4" customHeight="1" x14ac:dyDescent="0.3">
      <c r="A191" s="10"/>
      <c r="B191" s="58"/>
      <c r="C191" s="43"/>
      <c r="D191" s="60"/>
      <c r="E191" s="63"/>
      <c r="F191" s="10"/>
    </row>
    <row r="192" spans="1:6" ht="14.4" customHeight="1" x14ac:dyDescent="0.3">
      <c r="A192" s="10"/>
      <c r="B192" s="58"/>
      <c r="C192" s="44"/>
      <c r="D192" s="61"/>
      <c r="E192" s="64"/>
      <c r="F192" s="10"/>
    </row>
    <row r="193" spans="1:6" ht="14.4" customHeight="1" x14ac:dyDescent="0.3">
      <c r="A193" s="10" t="s">
        <v>301</v>
      </c>
      <c r="B193" s="58" t="s">
        <v>303</v>
      </c>
      <c r="C193" s="42"/>
      <c r="D193" s="59">
        <v>10</v>
      </c>
      <c r="E193" s="62"/>
      <c r="F193" s="9">
        <f t="shared" ref="F193" si="41">D193*E193</f>
        <v>0</v>
      </c>
    </row>
    <row r="194" spans="1:6" ht="14.4" customHeight="1" x14ac:dyDescent="0.3">
      <c r="A194" s="10"/>
      <c r="B194" s="58"/>
      <c r="C194" s="43"/>
      <c r="D194" s="60"/>
      <c r="E194" s="63"/>
      <c r="F194" s="10"/>
    </row>
    <row r="195" spans="1:6" ht="14.4" customHeight="1" x14ac:dyDescent="0.3">
      <c r="A195" s="10"/>
      <c r="B195" s="58"/>
      <c r="C195" s="43"/>
      <c r="D195" s="60"/>
      <c r="E195" s="63"/>
      <c r="F195" s="10"/>
    </row>
    <row r="196" spans="1:6" ht="14.4" customHeight="1" x14ac:dyDescent="0.3">
      <c r="A196" s="10"/>
      <c r="B196" s="58"/>
      <c r="C196" s="44"/>
      <c r="D196" s="61"/>
      <c r="E196" s="64"/>
      <c r="F196" s="10"/>
    </row>
    <row r="197" spans="1:6" ht="14.4" customHeight="1" x14ac:dyDescent="0.3">
      <c r="A197" s="10" t="s">
        <v>304</v>
      </c>
      <c r="B197" s="58" t="s">
        <v>300</v>
      </c>
      <c r="C197" s="42"/>
      <c r="D197" s="59">
        <v>10</v>
      </c>
      <c r="E197" s="62"/>
      <c r="F197" s="9">
        <f t="shared" ref="F197" si="42">D197*E197</f>
        <v>0</v>
      </c>
    </row>
    <row r="198" spans="1:6" ht="14.4" customHeight="1" x14ac:dyDescent="0.3">
      <c r="A198" s="10"/>
      <c r="B198" s="58"/>
      <c r="C198" s="43"/>
      <c r="D198" s="60"/>
      <c r="E198" s="63"/>
      <c r="F198" s="10"/>
    </row>
    <row r="199" spans="1:6" ht="14.4" customHeight="1" x14ac:dyDescent="0.3">
      <c r="A199" s="10"/>
      <c r="B199" s="58"/>
      <c r="C199" s="43"/>
      <c r="D199" s="60"/>
      <c r="E199" s="63"/>
      <c r="F199" s="10"/>
    </row>
    <row r="200" spans="1:6" ht="14.4" customHeight="1" x14ac:dyDescent="0.3">
      <c r="A200" s="10"/>
      <c r="B200" s="58"/>
      <c r="C200" s="44"/>
      <c r="D200" s="61"/>
      <c r="E200" s="64"/>
      <c r="F200" s="10"/>
    </row>
    <row r="201" spans="1:6" ht="14.4" customHeight="1" x14ac:dyDescent="0.3">
      <c r="A201" s="18" t="s">
        <v>264</v>
      </c>
      <c r="B201" s="19"/>
      <c r="C201" s="19"/>
      <c r="D201" s="19"/>
      <c r="E201" s="20"/>
      <c r="F201" s="66" t="e">
        <f>SUM(F97:F200)+SUM(F65:F92)+SUM(F9:F60)</f>
        <v>#VALUE!</v>
      </c>
    </row>
    <row r="202" spans="1:6" ht="14.4" customHeight="1" x14ac:dyDescent="0.3">
      <c r="A202" s="21"/>
      <c r="B202" s="22"/>
      <c r="C202" s="22"/>
      <c r="D202" s="22"/>
      <c r="E202" s="23"/>
      <c r="F202" s="14"/>
    </row>
    <row r="203" spans="1:6" ht="14.4" customHeight="1" x14ac:dyDescent="0.3">
      <c r="A203" s="21"/>
      <c r="B203" s="22"/>
      <c r="C203" s="22"/>
      <c r="D203" s="22"/>
      <c r="E203" s="23"/>
      <c r="F203" s="14"/>
    </row>
    <row r="204" spans="1:6" ht="14.4" customHeight="1" x14ac:dyDescent="0.3">
      <c r="A204" s="24"/>
      <c r="B204" s="25"/>
      <c r="C204" s="25"/>
      <c r="D204" s="25"/>
      <c r="E204" s="26"/>
      <c r="F204" s="14"/>
    </row>
  </sheetData>
  <sheetProtection algorithmName="SHA-512" hashValue="sLrxl6kD9OdEY5tK+SosIjL+tO6LAlKYPN1T7Aq/PJYUQxDEPnWynVJaFizA5VHYVDb/kKf7YluSHd410+X7qA==" saltValue="ojSTQxVIYeNEaSEqedDewQ==" spinCount="100000" sheet="1" objects="1" scenarios="1"/>
  <mergeCells count="287">
    <mergeCell ref="A141:A144"/>
    <mergeCell ref="B141:B144"/>
    <mergeCell ref="C141:C144"/>
    <mergeCell ref="D141:D144"/>
    <mergeCell ref="E141:E144"/>
    <mergeCell ref="F141:F144"/>
    <mergeCell ref="A129:A132"/>
    <mergeCell ref="B129:B132"/>
    <mergeCell ref="C129:C132"/>
    <mergeCell ref="D129:D132"/>
    <mergeCell ref="E129:E132"/>
    <mergeCell ref="F129:F132"/>
    <mergeCell ref="A133:A136"/>
    <mergeCell ref="B133:B136"/>
    <mergeCell ref="C133:C136"/>
    <mergeCell ref="D133:D136"/>
    <mergeCell ref="E133:E136"/>
    <mergeCell ref="F133:F136"/>
    <mergeCell ref="A121:A124"/>
    <mergeCell ref="B121:B124"/>
    <mergeCell ref="C121:C124"/>
    <mergeCell ref="D121:D124"/>
    <mergeCell ref="E121:E124"/>
    <mergeCell ref="F121:F124"/>
    <mergeCell ref="A149:A152"/>
    <mergeCell ref="B149:B152"/>
    <mergeCell ref="C149:C152"/>
    <mergeCell ref="D149:D152"/>
    <mergeCell ref="E149:E152"/>
    <mergeCell ref="F149:F152"/>
    <mergeCell ref="A137:A140"/>
    <mergeCell ref="B137:B140"/>
    <mergeCell ref="C137:C140"/>
    <mergeCell ref="D137:D140"/>
    <mergeCell ref="E137:E140"/>
    <mergeCell ref="F137:F140"/>
    <mergeCell ref="A145:A148"/>
    <mergeCell ref="B145:B148"/>
    <mergeCell ref="C145:C148"/>
    <mergeCell ref="D145:D148"/>
    <mergeCell ref="E145:E148"/>
    <mergeCell ref="F145:F148"/>
    <mergeCell ref="A125:A128"/>
    <mergeCell ref="B125:B128"/>
    <mergeCell ref="C125:C128"/>
    <mergeCell ref="D125:D128"/>
    <mergeCell ref="E125:E128"/>
    <mergeCell ref="F125:F128"/>
    <mergeCell ref="A109:A112"/>
    <mergeCell ref="B109:B112"/>
    <mergeCell ref="C109:C112"/>
    <mergeCell ref="D109:D112"/>
    <mergeCell ref="E109:E112"/>
    <mergeCell ref="F109:F112"/>
    <mergeCell ref="A113:A116"/>
    <mergeCell ref="B113:B116"/>
    <mergeCell ref="C113:C116"/>
    <mergeCell ref="D113:D116"/>
    <mergeCell ref="E113:E116"/>
    <mergeCell ref="F113:F116"/>
    <mergeCell ref="A117:A120"/>
    <mergeCell ref="B117:B120"/>
    <mergeCell ref="C117:C120"/>
    <mergeCell ref="D117:D120"/>
    <mergeCell ref="E117:E120"/>
    <mergeCell ref="F117:F120"/>
    <mergeCell ref="A93:F96"/>
    <mergeCell ref="A97:A100"/>
    <mergeCell ref="B97:B100"/>
    <mergeCell ref="C97:C100"/>
    <mergeCell ref="D97:D100"/>
    <mergeCell ref="E97:E100"/>
    <mergeCell ref="F97:F100"/>
    <mergeCell ref="A105:A108"/>
    <mergeCell ref="B105:B108"/>
    <mergeCell ref="C105:C108"/>
    <mergeCell ref="D105:D108"/>
    <mergeCell ref="E105:E108"/>
    <mergeCell ref="F105:F108"/>
    <mergeCell ref="A101:A104"/>
    <mergeCell ref="B101:B104"/>
    <mergeCell ref="C101:C104"/>
    <mergeCell ref="D101:D104"/>
    <mergeCell ref="E101:E104"/>
    <mergeCell ref="F101:F104"/>
    <mergeCell ref="A85:A88"/>
    <mergeCell ref="B85:B88"/>
    <mergeCell ref="C85:C88"/>
    <mergeCell ref="D85:D88"/>
    <mergeCell ref="E85:E88"/>
    <mergeCell ref="F85:F88"/>
    <mergeCell ref="A89:A92"/>
    <mergeCell ref="B89:B92"/>
    <mergeCell ref="C89:C92"/>
    <mergeCell ref="D89:D92"/>
    <mergeCell ref="E89:E92"/>
    <mergeCell ref="F89:F92"/>
    <mergeCell ref="A77:A80"/>
    <mergeCell ref="B77:B80"/>
    <mergeCell ref="C77:C80"/>
    <mergeCell ref="D77:D80"/>
    <mergeCell ref="E77:E80"/>
    <mergeCell ref="F77:F80"/>
    <mergeCell ref="A81:A84"/>
    <mergeCell ref="B81:B84"/>
    <mergeCell ref="C81:C84"/>
    <mergeCell ref="D81:D84"/>
    <mergeCell ref="E81:E84"/>
    <mergeCell ref="F81:F84"/>
    <mergeCell ref="A69:A72"/>
    <mergeCell ref="B69:B72"/>
    <mergeCell ref="C69:C72"/>
    <mergeCell ref="D69:D72"/>
    <mergeCell ref="E69:E72"/>
    <mergeCell ref="F69:F72"/>
    <mergeCell ref="A73:A76"/>
    <mergeCell ref="B73:B76"/>
    <mergeCell ref="C73:C76"/>
    <mergeCell ref="D73:D76"/>
    <mergeCell ref="E73:E76"/>
    <mergeCell ref="F73:F76"/>
    <mergeCell ref="F57:F60"/>
    <mergeCell ref="A61:F64"/>
    <mergeCell ref="A65:A68"/>
    <mergeCell ref="B65:B68"/>
    <mergeCell ref="C65:C68"/>
    <mergeCell ref="D65:D68"/>
    <mergeCell ref="E65:E68"/>
    <mergeCell ref="F65:F68"/>
    <mergeCell ref="A57:A60"/>
    <mergeCell ref="D57:D60"/>
    <mergeCell ref="B57:B60"/>
    <mergeCell ref="C57:C60"/>
    <mergeCell ref="E57:E60"/>
    <mergeCell ref="A41:A44"/>
    <mergeCell ref="B41:B44"/>
    <mergeCell ref="C41:C44"/>
    <mergeCell ref="D41:D44"/>
    <mergeCell ref="E41:E44"/>
    <mergeCell ref="F41:F44"/>
    <mergeCell ref="A53:A56"/>
    <mergeCell ref="B53:B56"/>
    <mergeCell ref="C53:C56"/>
    <mergeCell ref="D53:D56"/>
    <mergeCell ref="E53:E56"/>
    <mergeCell ref="F53:F56"/>
    <mergeCell ref="A45:A48"/>
    <mergeCell ref="B45:B48"/>
    <mergeCell ref="C45:C48"/>
    <mergeCell ref="D45:D48"/>
    <mergeCell ref="E45:E48"/>
    <mergeCell ref="F45:F48"/>
    <mergeCell ref="A49:A52"/>
    <mergeCell ref="B49:B52"/>
    <mergeCell ref="C49:C52"/>
    <mergeCell ref="D49:D52"/>
    <mergeCell ref="E49:E52"/>
    <mergeCell ref="F49:F52"/>
    <mergeCell ref="A33:A36"/>
    <mergeCell ref="B33:B36"/>
    <mergeCell ref="C33:C36"/>
    <mergeCell ref="D33:D36"/>
    <mergeCell ref="E33:E36"/>
    <mergeCell ref="F33:F36"/>
    <mergeCell ref="A37:A40"/>
    <mergeCell ref="B37:B40"/>
    <mergeCell ref="C37:C40"/>
    <mergeCell ref="D37:D40"/>
    <mergeCell ref="E37:E40"/>
    <mergeCell ref="F37:F40"/>
    <mergeCell ref="D25:D28"/>
    <mergeCell ref="E25:E28"/>
    <mergeCell ref="F25:F28"/>
    <mergeCell ref="A29:A32"/>
    <mergeCell ref="B29:B32"/>
    <mergeCell ref="C29:C32"/>
    <mergeCell ref="D29:D32"/>
    <mergeCell ref="E29:E32"/>
    <mergeCell ref="F29:F32"/>
    <mergeCell ref="A185:A188"/>
    <mergeCell ref="B185:B188"/>
    <mergeCell ref="C185:C188"/>
    <mergeCell ref="D185:D188"/>
    <mergeCell ref="E185:E188"/>
    <mergeCell ref="F185:F188"/>
    <mergeCell ref="A177:A180"/>
    <mergeCell ref="B177:B180"/>
    <mergeCell ref="F13:F16"/>
    <mergeCell ref="A17:A20"/>
    <mergeCell ref="B17:B20"/>
    <mergeCell ref="C17:C20"/>
    <mergeCell ref="D17:D20"/>
    <mergeCell ref="E17:E20"/>
    <mergeCell ref="F17:F20"/>
    <mergeCell ref="A21:A24"/>
    <mergeCell ref="B21:B24"/>
    <mergeCell ref="C21:C24"/>
    <mergeCell ref="D21:D24"/>
    <mergeCell ref="E21:E24"/>
    <mergeCell ref="F21:F24"/>
    <mergeCell ref="A25:A28"/>
    <mergeCell ref="B25:B28"/>
    <mergeCell ref="C25:C28"/>
    <mergeCell ref="A197:A200"/>
    <mergeCell ref="B197:B200"/>
    <mergeCell ref="C197:C200"/>
    <mergeCell ref="D197:D200"/>
    <mergeCell ref="E197:E200"/>
    <mergeCell ref="F197:F200"/>
    <mergeCell ref="A189:A192"/>
    <mergeCell ref="B189:B192"/>
    <mergeCell ref="C189:C192"/>
    <mergeCell ref="D189:D192"/>
    <mergeCell ref="E189:E192"/>
    <mergeCell ref="F189:F192"/>
    <mergeCell ref="C177:C180"/>
    <mergeCell ref="D177:D180"/>
    <mergeCell ref="E177:E180"/>
    <mergeCell ref="F201:F204"/>
    <mergeCell ref="A173:A176"/>
    <mergeCell ref="D173:D176"/>
    <mergeCell ref="F173:F176"/>
    <mergeCell ref="B173:B176"/>
    <mergeCell ref="C173:C176"/>
    <mergeCell ref="E173:E176"/>
    <mergeCell ref="A193:A196"/>
    <mergeCell ref="B193:B196"/>
    <mergeCell ref="C193:C196"/>
    <mergeCell ref="D193:D196"/>
    <mergeCell ref="E193:E196"/>
    <mergeCell ref="F193:F196"/>
    <mergeCell ref="A181:A184"/>
    <mergeCell ref="B181:B184"/>
    <mergeCell ref="C181:C184"/>
    <mergeCell ref="D181:D184"/>
    <mergeCell ref="E181:E184"/>
    <mergeCell ref="F181:F184"/>
    <mergeCell ref="A201:E204"/>
    <mergeCell ref="F177:F180"/>
    <mergeCell ref="A169:A172"/>
    <mergeCell ref="B169:B172"/>
    <mergeCell ref="C169:C172"/>
    <mergeCell ref="D169:D172"/>
    <mergeCell ref="E169:E172"/>
    <mergeCell ref="F169:F172"/>
    <mergeCell ref="A165:A168"/>
    <mergeCell ref="B165:B168"/>
    <mergeCell ref="C165:C168"/>
    <mergeCell ref="D165:D168"/>
    <mergeCell ref="E165:E168"/>
    <mergeCell ref="F165:F168"/>
    <mergeCell ref="A161:A164"/>
    <mergeCell ref="B161:B164"/>
    <mergeCell ref="C161:C164"/>
    <mergeCell ref="D161:D164"/>
    <mergeCell ref="E161:E164"/>
    <mergeCell ref="F161:F164"/>
    <mergeCell ref="A157:A160"/>
    <mergeCell ref="B157:B160"/>
    <mergeCell ref="C157:C160"/>
    <mergeCell ref="D157:D160"/>
    <mergeCell ref="E157:E160"/>
    <mergeCell ref="F157:F160"/>
    <mergeCell ref="A153:A156"/>
    <mergeCell ref="B153:B156"/>
    <mergeCell ref="C153:C156"/>
    <mergeCell ref="D153:D156"/>
    <mergeCell ref="E153:E156"/>
    <mergeCell ref="F153:F156"/>
    <mergeCell ref="A2:A4"/>
    <mergeCell ref="B2:B4"/>
    <mergeCell ref="C2:C4"/>
    <mergeCell ref="D2:D4"/>
    <mergeCell ref="E2:E4"/>
    <mergeCell ref="F2:F4"/>
    <mergeCell ref="A5:F8"/>
    <mergeCell ref="A9:A12"/>
    <mergeCell ref="B9:B12"/>
    <mergeCell ref="C9:C12"/>
    <mergeCell ref="D9:D12"/>
    <mergeCell ref="E9:E12"/>
    <mergeCell ref="F9:F12"/>
    <mergeCell ref="A13:A16"/>
    <mergeCell ref="B13:B16"/>
    <mergeCell ref="C13:C16"/>
    <mergeCell ref="D13:D16"/>
    <mergeCell ref="E13:E16"/>
  </mergeCells>
  <phoneticPr fontId="6" type="noConversion"/>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7F03BF-A9E3-4334-882A-94DEF2D3DBB4}">
  <dimension ref="B4:C17"/>
  <sheetViews>
    <sheetView workbookViewId="0">
      <selection activeCell="B1" sqref="B1"/>
    </sheetView>
  </sheetViews>
  <sheetFormatPr baseColWidth="10" defaultRowHeight="14.4" x14ac:dyDescent="0.3"/>
  <cols>
    <col min="2" max="2" width="22.21875" bestFit="1" customWidth="1"/>
    <col min="3" max="3" width="115.5546875" bestFit="1" customWidth="1"/>
  </cols>
  <sheetData>
    <row r="4" spans="2:3" ht="27.6" customHeight="1" x14ac:dyDescent="0.3">
      <c r="B4" s="5" t="s">
        <v>319</v>
      </c>
      <c r="C4" s="7"/>
    </row>
    <row r="5" spans="2:3" ht="27.6" customHeight="1" x14ac:dyDescent="0.3">
      <c r="B5" s="5" t="s">
        <v>320</v>
      </c>
      <c r="C5" s="7"/>
    </row>
    <row r="6" spans="2:3" ht="27.6" customHeight="1" x14ac:dyDescent="0.3">
      <c r="B6" s="5" t="s">
        <v>321</v>
      </c>
      <c r="C6" s="7"/>
    </row>
    <row r="7" spans="2:3" ht="27.6" customHeight="1" x14ac:dyDescent="0.3">
      <c r="B7" s="5" t="s">
        <v>322</v>
      </c>
      <c r="C7" s="7"/>
    </row>
    <row r="8" spans="2:3" ht="27.6" customHeight="1" x14ac:dyDescent="0.3">
      <c r="B8" s="5" t="s">
        <v>323</v>
      </c>
      <c r="C8" s="7"/>
    </row>
    <row r="9" spans="2:3" ht="27.6" customHeight="1" x14ac:dyDescent="0.3">
      <c r="B9" s="5" t="s">
        <v>324</v>
      </c>
      <c r="C9" s="7"/>
    </row>
    <row r="10" spans="2:3" ht="27.6" customHeight="1" x14ac:dyDescent="0.3">
      <c r="B10" s="5" t="s">
        <v>325</v>
      </c>
      <c r="C10" s="7"/>
    </row>
    <row r="11" spans="2:3" ht="27.6" customHeight="1" x14ac:dyDescent="0.3">
      <c r="B11" s="5" t="s">
        <v>326</v>
      </c>
      <c r="C11" s="7"/>
    </row>
    <row r="12" spans="2:3" ht="27.6" customHeight="1" x14ac:dyDescent="0.3">
      <c r="B12" s="5" t="s">
        <v>328</v>
      </c>
      <c r="C12" s="7"/>
    </row>
    <row r="13" spans="2:3" ht="27.6" customHeight="1" x14ac:dyDescent="0.4">
      <c r="B13" s="5" t="s">
        <v>327</v>
      </c>
      <c r="C13" s="6" t="e" cm="1">
        <f t="array" ref="C13">SUM('PIERRE ROULEES'!F137:F140+'BRACELETS PIERRES'!F486:F489+'ENCENS, DECO, BIEN-ÊTRE'!F201:F204)</f>
        <v>#VALUE!</v>
      </c>
    </row>
    <row r="16" spans="2:3" ht="72" x14ac:dyDescent="0.35">
      <c r="C16" s="8" t="s">
        <v>347</v>
      </c>
    </row>
    <row r="17" spans="3:3" ht="36" x14ac:dyDescent="0.35">
      <c r="C17" s="8" t="s">
        <v>348</v>
      </c>
    </row>
  </sheetData>
  <sheetProtection algorithmName="SHA-512" hashValue="uWL104GWY9KVkkdDBUNI1OWqN0iMcWvCGYB+yc94xeC641W8lon+TcqOTmHyPpKb0KSziejvr0RtZlXmnsbykA==" saltValue="qa6CxYiOAJxJzpbUSbPhVw==" spinCount="100000" sheet="1" objects="1" scenarios="1"/>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Feuilles de calcul</vt:lpstr>
      </vt:variant>
      <vt:variant>
        <vt:i4>4</vt:i4>
      </vt:variant>
    </vt:vector>
  </HeadingPairs>
  <TitlesOfParts>
    <vt:vector size="4" baseType="lpstr">
      <vt:lpstr>PIERRE ROULEES</vt:lpstr>
      <vt:lpstr>BRACELETS PIERRES</vt:lpstr>
      <vt:lpstr>ENCENS, DECO, BIEN-ÊTRE</vt:lpstr>
      <vt:lpstr>COORDONNEES DE LIVRAISON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Cardarelli Gregory</dc:creator>
  <cp:lastModifiedBy>Cardarelli Gregory</cp:lastModifiedBy>
  <dcterms:created xsi:type="dcterms:W3CDTF">2022-01-26T10:25:37Z</dcterms:created>
  <dcterms:modified xsi:type="dcterms:W3CDTF">2023-01-08T15:21:57Z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47c19387-3134-4ca8-87e2-20d2b663daf3_Enabled">
    <vt:lpwstr>true</vt:lpwstr>
  </property>
  <property fmtid="{D5CDD505-2E9C-101B-9397-08002B2CF9AE}" pid="3" name="MSIP_Label_47c19387-3134-4ca8-87e2-20d2b663daf3_SetDate">
    <vt:lpwstr>2022-01-26T10:25:37Z</vt:lpwstr>
  </property>
  <property fmtid="{D5CDD505-2E9C-101B-9397-08002B2CF9AE}" pid="4" name="MSIP_Label_47c19387-3134-4ca8-87e2-20d2b663daf3_Method">
    <vt:lpwstr>Standard</vt:lpwstr>
  </property>
  <property fmtid="{D5CDD505-2E9C-101B-9397-08002B2CF9AE}" pid="5" name="MSIP_Label_47c19387-3134-4ca8-87e2-20d2b663daf3_Name">
    <vt:lpwstr>Restricted distribution</vt:lpwstr>
  </property>
  <property fmtid="{D5CDD505-2E9C-101B-9397-08002B2CF9AE}" pid="6" name="MSIP_Label_47c19387-3134-4ca8-87e2-20d2b663daf3_SiteId">
    <vt:lpwstr>7919ea65-4c52-4980-bfcd-ce7ffd32f1ea</vt:lpwstr>
  </property>
  <property fmtid="{D5CDD505-2E9C-101B-9397-08002B2CF9AE}" pid="7" name="MSIP_Label_47c19387-3134-4ca8-87e2-20d2b663daf3_ActionId">
    <vt:lpwstr>e700f335-5612-460b-a842-1c9c8e9c7ce5</vt:lpwstr>
  </property>
  <property fmtid="{D5CDD505-2E9C-101B-9397-08002B2CF9AE}" pid="8" name="MSIP_Label_47c19387-3134-4ca8-87e2-20d2b663daf3_ContentBits">
    <vt:lpwstr>0</vt:lpwstr>
  </property>
</Properties>
</file>